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ประชุมโงเรียนตั้งงบ2568\"/>
    </mc:Choice>
  </mc:AlternateContent>
  <bookViews>
    <workbookView xWindow="0" yWindow="0" windowWidth="19635" windowHeight="7650" tabRatio="956" activeTab="2"/>
  </bookViews>
  <sheets>
    <sheet name="แบบ 3-1" sheetId="22" r:id="rId1"/>
    <sheet name="ตัวอย่าง แบบ 3-1" sheetId="28" r:id="rId2"/>
    <sheet name="แบบ 3-2" sheetId="14" r:id="rId3"/>
    <sheet name="ตัวอย่าง แบบ 3-2" sheetId="29" r:id="rId4"/>
    <sheet name="แบบ 3-3" sheetId="18" r:id="rId5"/>
    <sheet name="ตัวอย่าง แบบ 3-3" sheetId="30" r:id="rId6"/>
  </sheets>
  <calcPr calcId="152511"/>
</workbook>
</file>

<file path=xl/calcChain.xml><?xml version="1.0" encoding="utf-8"?>
<calcChain xmlns="http://schemas.openxmlformats.org/spreadsheetml/2006/main">
  <c r="E22" i="30" l="1"/>
  <c r="E19" i="30"/>
  <c r="E18" i="30"/>
  <c r="E17" i="30"/>
  <c r="E16" i="30"/>
  <c r="E15" i="30"/>
  <c r="I11" i="28"/>
  <c r="I10" i="28"/>
  <c r="I14" i="28" s="1"/>
</calcChain>
</file>

<file path=xl/sharedStrings.xml><?xml version="1.0" encoding="utf-8"?>
<sst xmlns="http://schemas.openxmlformats.org/spreadsheetml/2006/main" count="276" uniqueCount="126">
  <si>
    <t>แบบ 3-1 (สำหรับโรงเรียน)</t>
  </si>
  <si>
    <t xml:space="preserve">    แบบสรุปคำขอจัดตั้งงบประมาณรายการครุภัณฑ์ ประจำปีงบประมาณ พ.ศ. 2568 (สำหรับครุภัณฑ์โรงเรียน)</t>
  </si>
  <si>
    <t>รหัสโรงเรียน (10 หลัก) .......................โรงเรียน ..................................................ตำบล ..................................อำเภอ ..................................จังหวัด .............................</t>
  </si>
  <si>
    <t>สพป./สพม. .........................................................</t>
  </si>
  <si>
    <t>(1)</t>
  </si>
  <si>
    <t>(2)</t>
  </si>
  <si>
    <t>(3)</t>
  </si>
  <si>
    <t>(4)</t>
  </si>
  <si>
    <t>(5)</t>
  </si>
  <si>
    <t>(6)</t>
  </si>
  <si>
    <t>(7)</t>
  </si>
  <si>
    <t>ลำดับที่</t>
  </si>
  <si>
    <t>รายการ</t>
  </si>
  <si>
    <t>ประเภท</t>
  </si>
  <si>
    <t>ผลการวิเคราะห์ความขาดแคลน</t>
  </si>
  <si>
    <t>รายการที่ขอจัดตั้งงบประมาณ</t>
  </si>
  <si>
    <t>ที่มา</t>
  </si>
  <si>
    <t>ควรมี</t>
  </si>
  <si>
    <t>มีแล้ว</t>
  </si>
  <si>
    <t>ขาด</t>
  </si>
  <si>
    <t>จำนวน</t>
  </si>
  <si>
    <t>งบประมาณ</t>
  </si>
  <si>
    <t>ของรายการ</t>
  </si>
  <si>
    <t>หน่วย</t>
  </si>
  <si>
    <t>ต่อหน่วย</t>
  </si>
  <si>
    <t>รวมทั้งสิ้น</t>
  </si>
  <si>
    <t xml:space="preserve"> </t>
  </si>
  <si>
    <t>ให้ระบุแหล่งที่มาของรายการ (2)</t>
  </si>
  <si>
    <t>คุณลักษณะ/ราคา ที่ใช้อ้างอิง</t>
  </si>
  <si>
    <t>เช่น สำนักงบประมาณ</t>
  </si>
  <si>
    <t xml:space="preserve">ส่วนราชการอื่น </t>
  </si>
  <si>
    <t>หรือ กำหนดเอง เป็นต้น</t>
  </si>
  <si>
    <t>ชื่อเจ้าหน้าที่ ............................................</t>
  </si>
  <si>
    <t>รับรองความถูกต้อง</t>
  </si>
  <si>
    <t>โทร..........................................................</t>
  </si>
  <si>
    <t>โทรศัพท์ (มือถือ) .....................................</t>
  </si>
  <si>
    <t>(......................................................)</t>
  </si>
  <si>
    <t>ตำแหน่ง ผู้อำนวยการโรงเรียน......................................</t>
  </si>
  <si>
    <t>โทร.......................................</t>
  </si>
  <si>
    <t>หมายเหตุ</t>
  </si>
  <si>
    <t>โทรศัพท์ (มือถือ) ...................................</t>
  </si>
  <si>
    <t>1. ให้บันทึกข้อมูลใน File Microsoft Excel เท่านั้น และห้ามเปลี่ยนแปลง/เพิ่มเติมแบบฟอร์มนี้อย่างเด็ดขาด</t>
  </si>
  <si>
    <t xml:space="preserve">2. รายละเอียด แบบ 3-1 นี้สำหรับการเสนอขอตั้งครุภัณฑ์ของโรงเรียนเท่านั้น โดยให้เรียงลำดับความสำคัญและความจำเป็นจากครุภัณฑ์ทั้งหมดที่โรงเรียนขอจัดตั้ง </t>
  </si>
  <si>
    <t>3. กรณีครุภัณฑ์การศึกษาที่เลือกมีคุณลักษณะเฉพาะครุภัณฑ์มาจากหลายแหล่ง ให้ระบุทุกแหล่ง</t>
  </si>
  <si>
    <t>(ตัวอย่าง)</t>
  </si>
  <si>
    <t>รหัสโรงเรียน (10 หลัก) 1033010012  โรงเรียนบ้านฮ่องเข้ดำ ตำบลทุ่ม  อำเภอเมืองศรีสะเกษ  จังหวัดศรีสะเกษ</t>
  </si>
  <si>
    <t>สพป.ศรีสะเกษเขต 1</t>
  </si>
  <si>
    <t>ครุภัณฑ์งานอาชีพ ระดับประถมศึกษา แบบ 2</t>
  </si>
  <si>
    <t>ครุภัณฑ์การศึกษา</t>
  </si>
  <si>
    <t>-</t>
  </si>
  <si>
    <t xml:space="preserve"> กำหนดเอง,สำนักงบประมาณ</t>
  </si>
  <si>
    <t>โต๊ะเก้าอี้นักเรียน สำหรับนักเรียนก่อนประถมศึกษา</t>
  </si>
  <si>
    <t>มอก.</t>
  </si>
  <si>
    <t>ชื่อเจ้าหน้าที่ นางสาวครุภัณฑ์ สอนดี</t>
  </si>
  <si>
    <t>โทร 034-xxxxxx</t>
  </si>
  <si>
    <t>โทรศัพท์ (มือถือ)  xx-xxxx-xxxx</t>
  </si>
  <si>
    <t>( นาย                       )</t>
  </si>
  <si>
    <t>ตำแหน่ง ผู้อำนวยการโรงเรียนบ้านฮ่องเข้ดำ</t>
  </si>
  <si>
    <t>โทร  034-xxxxxx</t>
  </si>
  <si>
    <t>โทรศัพท์ (มือถือ) xx-xxxx-xxxx</t>
  </si>
  <si>
    <t>แบบ 3-2 (สำหรับโรงเรียน)</t>
  </si>
  <si>
    <t>แบบคำขอจัดตั้งงบประมาณรายการครุภัณฑ์ ประจำปีงบประมาณ พ.ศ. 2568  (สำหรับเฉพาะครุภัณฑ์การศึกษาที่ต้องเลือกรายการ)</t>
  </si>
  <si>
    <t>รหัสโรงเรียน (10 หลัก) ....................... โรงเรียน .................................................. ตำบล .................................. อำเภอ .................................. จังหวัด .............................</t>
  </si>
  <si>
    <t>สพป./สพม. .................................................................</t>
  </si>
  <si>
    <t>ลำดับ</t>
  </si>
  <si>
    <t>ที่</t>
  </si>
  <si>
    <t xml:space="preserve">เช่น สำนักงบประมาณ ส่วนราชการอื่น </t>
  </si>
  <si>
    <t xml:space="preserve">    ขอรับรองว่าเป็นความต้องการในการจัดการเรียนการสอนจริง / มีความจำเป็นต้องใช้งานจริง</t>
  </si>
  <si>
    <t>(...............................................................)</t>
  </si>
  <si>
    <t>ตำแหน่ง......................................................</t>
  </si>
  <si>
    <t>ผู้อำนวยการโรงเรียน.............................................</t>
  </si>
  <si>
    <t xml:space="preserve">กลุ่มสาระ/งาน....................................................... </t>
  </si>
  <si>
    <t>โทรศัพท์ ..............................................................</t>
  </si>
  <si>
    <t xml:space="preserve">             โทรศัพท์ (มือถือ) ............................................</t>
  </si>
  <si>
    <t>โทรศัพท์ (มือถือ) ............................................</t>
  </si>
  <si>
    <t>1. แบบ 3-2 สำหรับการเสนอขอตั้งครุภัณฑ์ฑ์ที่ต้องแจงรายการย่อยที่เลือกของโรงเรียนเท่านั้น  โดยจัดทำเอกสารเสนอตั้งงบประมาณแยกแบบฟอร์มละ 1 รายการ</t>
  </si>
  <si>
    <t>2. การเสนอขอตั้งงบประมาณต้องได้รับการรับรองความต้องการจากครูผู้สอนกลุ่มสาระนั้นหรือผู้รับผิดชอบงาน โดยมีผู้อำนวยการโรงเรียนรับรองความถูกต้องด้วย</t>
  </si>
  <si>
    <t>แบบคำขอจัดตั้งงบประมาณรายการครุภัณฑ์ ประจำปีงบประมาณ พ.ศ. 2568 (สำหรับเฉพาะครุภัณฑ์การศึกษาที่ต้องเลือกรายการ)</t>
  </si>
  <si>
    <t xml:space="preserve">  สำนักงบประมาณ , กำหนดเอง</t>
  </si>
  <si>
    <t xml:space="preserve">      ขอรับรองว่าเป็นความต้องการในการจัดการเรียนการสอนจริง</t>
  </si>
  <si>
    <t>(นางสาวครุภัณฑ์  สอนดี)</t>
  </si>
  <si>
    <t>( นาย                  )</t>
  </si>
  <si>
    <t>ตำแหน่ง  ครูชำนาญการพิเศษ</t>
  </si>
  <si>
    <t>ตำแหน่ง ผู้อำนวยการโรงเรียนบ้านฮ่องแข้ดำ</t>
  </si>
  <si>
    <t>ครูผู้รับผิดชอบงานวิชาการ</t>
  </si>
  <si>
    <t>แบบ 3-3 (สำหรับโรงเรียน)</t>
  </si>
  <si>
    <t>แบบรายละเอียดขอจัดตั้งงบประมาณรายการครุภัณฑ์การศึกษา ประจำปีงบประมาณ พ.ศ. 2568</t>
  </si>
  <si>
    <t>(เฉพาะครุภัณฑ์การศึกษาที่ต้องเลือกรายการ)</t>
  </si>
  <si>
    <t>รหัสโรงเรียน (10 หลัก) ............................. โรงเรียน ........................................... ตำบล .......................</t>
  </si>
  <si>
    <t xml:space="preserve">อำเภอ ................................ จังหวัด ................................... </t>
  </si>
  <si>
    <t>สพป./สพม. .............................................</t>
  </si>
  <si>
    <t>รายการครุภัณฑ์ .........................................................</t>
  </si>
  <si>
    <t xml:space="preserve">    งบประมาณที่กำหนดตามบัญชีครุภัณฑ์ .................................. บาท    งบประมาณที่เลือกเป็นวงเงิน .................................. บาท</t>
  </si>
  <si>
    <t>รายการที่เลือก</t>
  </si>
  <si>
    <t>ที่มาของรายการ</t>
  </si>
  <si>
    <t>ทั้งสิ้น</t>
  </si>
  <si>
    <t xml:space="preserve">ขอรับรองว่าเป็นความต้องการในการจัดการเรียนการสอนจริง /        </t>
  </si>
  <si>
    <t xml:space="preserve"> รับรองความถูกต้อง</t>
  </si>
  <si>
    <t xml:space="preserve">มีความจำเป็นต้องใช้งานจริง                    </t>
  </si>
  <si>
    <t>(...................................................)</t>
  </si>
  <si>
    <t xml:space="preserve">           (........................................................)</t>
  </si>
  <si>
    <t>ตำแหน่ง .......................................................</t>
  </si>
  <si>
    <t>กลุ่มสาระ/งาน .....................................................</t>
  </si>
  <si>
    <t>โทรศัพท์ .....................................................</t>
  </si>
  <si>
    <t>โทรศัพท์(มือถือ)........................................</t>
  </si>
  <si>
    <t>โทรศัพท์(มือถือ)............................................</t>
  </si>
  <si>
    <t xml:space="preserve">1. แบบ 3-3 สำหรับการเสนอขอตั้งครุภัณฑ์การศึกษาที่เป็นชุด ซึ่งต้องแจกแจงรายการเท่านั้น </t>
  </si>
  <si>
    <t>2. กรอกรายการครุภัณฑ์ งบประมาณ และรายการครุภัณฑ์ที่ต้องแจกแจงรายการย่อยที่เลือก พร้อมราคา โดยจัดทำเอกสารเสนอตั้งงบประมาณ
   แยกแบบฟอร์มละ 1 รายการ</t>
  </si>
  <si>
    <t xml:space="preserve">3. โรงเรียนสามารถเลือกรายการครุภัณฑ์ที่แจกแจงตามความจำเป็นและเหมาะสมกับการเรียนการสอน  แต่ต้องเลือกให้สอดคล้องกับรายการครุภัณฑ์ </t>
  </si>
  <si>
    <t>4. การเสนอขอตั้งงบประมาณต้องได้รับการรับรองความต้องการจากครูผู้สอนกลุ่มสาระนั้น หรือผู้รับผิดชอบงาน โดยมีผู้อำนวยการโรงเรียนรับรอง
   ความถูกต้องด้วย</t>
  </si>
  <si>
    <t xml:space="preserve">รหัสโรงเรียน (10 หลัก) 1033010012  โรงเรียนบ้านฮ่องเข้ดำ ตำบลทุ่ม  </t>
  </si>
  <si>
    <t>อำเภอเมืองศรีสะเกษ  จังหวัดศรีสะเกษ</t>
  </si>
  <si>
    <t>สพป.ศรีสะเกษ เขต 1</t>
  </si>
  <si>
    <t xml:space="preserve">รายการ ครุภัณฑ์งานอาชีพ ระดับประถมศึกษา แบบ 2 </t>
  </si>
  <si>
    <t xml:space="preserve">    งบประมาณที่กำหนดตามบัญชีครุภัณฑ์  120,000  บาท    งบประมาณที่เลือกเป็นวงเงิน  119,500  บาท</t>
  </si>
  <si>
    <t xml:space="preserve">ตู้เย็นขนาด 13 คิวบิกฟุต  </t>
  </si>
  <si>
    <t>สำนักงบประมาณ</t>
  </si>
  <si>
    <t>เครื่องชั่งแบบตุ้มถ่วง ขนาด 1,000 กิโลกรัม</t>
  </si>
  <si>
    <t>โต๊ะปฏิบัติการสำหรับงานช่างไฟฟ้า</t>
  </si>
  <si>
    <t>กำหนดเอง</t>
  </si>
  <si>
    <t>เครื่องเชื่อมโลหะ</t>
  </si>
  <si>
    <t>จักรพันริม แบบธรรมดา</t>
  </si>
  <si>
    <t xml:space="preserve">  ขอรับรองว่าเป็นความต้องการในการจัดการเรียนการสอนจริง                            </t>
  </si>
  <si>
    <t>กลุ่มสาระการเรียนรู้การงานอาชีพและเทคโนโลยี</t>
  </si>
  <si>
    <t>2. กรอกรายการครุภัณฑ์ งบประมาณ  และรายการครุภัณฑ์ที่แจกแจง พร้อมราคา โดยจัดทำเอกสารเสนอตั้งงบประมาณแยกแบบฟอร์มละ 1 รายการ</t>
  </si>
  <si>
    <t>4. การเสนอขอตั้งงบประมาณต้องได้รับการรับรองความต้องการจากครูผู้สอนกลุ่มสาระฯ นั้นหรือผู้รับผิดชอบงาน โดยมีผู้อำนวยการโรงเรียนรับรอง
   ความถูกต้องด้วย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</si>
</sst>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12" x14ac:knownFonts="1">
    <font>
      <sz val="16"/>
      <name val="Angsana New"/>
      <charset val="222"/>
    </font>
    <font>
      <sz val="16"/>
      <name val="TH SarabunPSK"/>
      <charset val="222"/>
    </font>
    <font>
      <sz val="14"/>
      <name val="TH SarabunPSK"/>
      <charset val="222"/>
    </font>
    <font>
      <b/>
      <sz val="16"/>
      <name val="TH SarabunPSK"/>
      <charset val="222"/>
    </font>
    <font>
      <b/>
      <sz val="20"/>
      <name val="TH SarabunPSK"/>
      <charset val="222"/>
    </font>
    <font>
      <sz val="16"/>
      <color rgb="FFFF0000"/>
      <name val="TH SarabunPSK"/>
      <charset val="222"/>
    </font>
    <font>
      <b/>
      <sz val="14"/>
      <name val="TH SarabunPSK"/>
      <charset val="222"/>
    </font>
    <font>
      <b/>
      <sz val="16"/>
      <color theme="1"/>
      <name val="TH SarabunPSK"/>
      <charset val="222"/>
    </font>
    <font>
      <sz val="13"/>
      <name val="TH SarabunPSK"/>
      <charset val="222"/>
    </font>
    <font>
      <b/>
      <sz val="12"/>
      <name val="TH SarabunPSK"/>
      <charset val="222"/>
    </font>
    <font>
      <sz val="12"/>
      <name val="TH SarabunPSK"/>
      <charset val="222"/>
    </font>
    <font>
      <sz val="16"/>
      <name val="Angsana New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87" fontId="11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3" fontId="1" fillId="0" borderId="10" xfId="0" applyNumberFormat="1" applyFont="1" applyBorder="1"/>
    <xf numFmtId="0" fontId="2" fillId="0" borderId="10" xfId="0" applyFont="1" applyBorder="1" applyAlignment="1">
      <alignment horizontal="center"/>
    </xf>
    <xf numFmtId="188" fontId="1" fillId="0" borderId="10" xfId="1" applyNumberFormat="1" applyFont="1" applyBorder="1"/>
    <xf numFmtId="0" fontId="2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9" xfId="0" applyFont="1" applyBorder="1" applyAlignment="1">
      <alignment vertical="center"/>
    </xf>
    <xf numFmtId="0" fontId="1" fillId="0" borderId="10" xfId="0" applyFont="1" applyBorder="1"/>
    <xf numFmtId="0" fontId="1" fillId="0" borderId="0" xfId="0" applyFont="1" applyBorder="1"/>
    <xf numFmtId="0" fontId="1" fillId="0" borderId="11" xfId="0" applyFont="1" applyBorder="1"/>
    <xf numFmtId="0" fontId="1" fillId="0" borderId="2" xfId="0" applyFont="1" applyBorder="1"/>
    <xf numFmtId="0" fontId="1" fillId="0" borderId="12" xfId="0" applyFont="1" applyBorder="1"/>
    <xf numFmtId="0" fontId="3" fillId="0" borderId="12" xfId="0" applyFont="1" applyBorder="1" applyAlignment="1">
      <alignment horizontal="center"/>
    </xf>
    <xf numFmtId="3" fontId="3" fillId="0" borderId="3" xfId="0" applyNumberFormat="1" applyFont="1" applyBorder="1"/>
    <xf numFmtId="0" fontId="1" fillId="0" borderId="3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Border="1" applyAlignment="1">
      <alignment horizontal="left" vertical="center"/>
    </xf>
    <xf numFmtId="0" fontId="1" fillId="0" borderId="4" xfId="0" applyFont="1" applyBorder="1"/>
    <xf numFmtId="0" fontId="1" fillId="0" borderId="4" xfId="0" applyFont="1" applyBorder="1" applyAlignment="1">
      <alignment shrinkToFit="1"/>
    </xf>
    <xf numFmtId="0" fontId="1" fillId="0" borderId="5" xfId="0" applyFont="1" applyBorder="1"/>
    <xf numFmtId="0" fontId="1" fillId="0" borderId="6" xfId="0" applyFont="1" applyBorder="1"/>
    <xf numFmtId="0" fontId="2" fillId="0" borderId="10" xfId="0" applyFont="1" applyBorder="1"/>
    <xf numFmtId="0" fontId="6" fillId="0" borderId="0" xfId="0" applyFont="1"/>
    <xf numFmtId="0" fontId="1" fillId="0" borderId="0" xfId="0" applyFont="1" applyAlignment="1">
      <alignment horizontal="center" shrinkToFit="1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shrinkToFit="1"/>
    </xf>
    <xf numFmtId="0" fontId="1" fillId="0" borderId="8" xfId="0" applyFont="1" applyBorder="1" applyAlignment="1">
      <alignment vertical="center" shrinkToFit="1"/>
    </xf>
    <xf numFmtId="0" fontId="1" fillId="0" borderId="5" xfId="0" applyFont="1" applyBorder="1" applyAlignment="1">
      <alignment horizontal="left"/>
    </xf>
    <xf numFmtId="0" fontId="1" fillId="0" borderId="8" xfId="0" applyFont="1" applyBorder="1"/>
    <xf numFmtId="0" fontId="1" fillId="0" borderId="13" xfId="0" applyFont="1" applyBorder="1"/>
    <xf numFmtId="3" fontId="3" fillId="0" borderId="8" xfId="0" applyNumberFormat="1" applyFont="1" applyBorder="1"/>
    <xf numFmtId="0" fontId="3" fillId="0" borderId="0" xfId="0" applyFont="1" applyBorder="1" applyAlignment="1">
      <alignment horizontal="centerContinuous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0" xfId="0" applyFont="1" applyAlignment="1">
      <alignment horizontal="centerContinuous"/>
    </xf>
    <xf numFmtId="3" fontId="1" fillId="0" borderId="5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 shrinkToFit="1"/>
    </xf>
    <xf numFmtId="3" fontId="1" fillId="0" borderId="1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0" fillId="0" borderId="0" xfId="0" applyFont="1" applyAlignment="1"/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D9D9D9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J29"/>
  <sheetViews>
    <sheetView showGridLines="0" view="pageBreakPreview" topLeftCell="B1" zoomScale="130" zoomScaleNormal="80" workbookViewId="0">
      <selection activeCell="I10" sqref="I10"/>
    </sheetView>
  </sheetViews>
  <sheetFormatPr defaultColWidth="9.140625" defaultRowHeight="24" x14ac:dyDescent="0.55000000000000004"/>
  <cols>
    <col min="1" max="1" width="8.140625" style="4" customWidth="1"/>
    <col min="2" max="2" width="45.7109375" style="4" customWidth="1"/>
    <col min="3" max="3" width="14.85546875" style="4" customWidth="1"/>
    <col min="4" max="4" width="9.5703125" style="4" customWidth="1"/>
    <col min="5" max="5" width="9.7109375" style="4" customWidth="1"/>
    <col min="6" max="6" width="10.7109375" style="4" customWidth="1"/>
    <col min="7" max="7" width="10.28515625" style="4" customWidth="1"/>
    <col min="8" max="8" width="11.42578125" style="4" customWidth="1"/>
    <col min="9" max="9" width="12.28515625" style="4" customWidth="1"/>
    <col min="10" max="10" width="26.7109375" style="4" customWidth="1"/>
    <col min="11" max="16384" width="9.140625" style="4"/>
  </cols>
  <sheetData>
    <row r="1" spans="1:10" s="1" customFormat="1" ht="21" customHeight="1" x14ac:dyDescent="0.5">
      <c r="H1" s="89"/>
      <c r="I1" s="89"/>
      <c r="J1" s="68" t="s">
        <v>0</v>
      </c>
    </row>
    <row r="2" spans="1:10" s="1" customFormat="1" ht="21" customHeight="1" x14ac:dyDescent="0.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s="1" customFormat="1" ht="21" customHeight="1" x14ac:dyDescent="0.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s="1" customFormat="1" ht="21" customHeight="1" x14ac:dyDescent="0.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s="1" customFormat="1" ht="21" customHeight="1" x14ac:dyDescent="0.5">
      <c r="A5" s="16" t="s">
        <v>4</v>
      </c>
      <c r="B5" s="93" t="s">
        <v>5</v>
      </c>
      <c r="C5" s="94"/>
      <c r="D5" s="93" t="s">
        <v>6</v>
      </c>
      <c r="E5" s="94"/>
      <c r="F5" s="95"/>
      <c r="G5" s="16" t="s">
        <v>7</v>
      </c>
      <c r="H5" s="16" t="s">
        <v>8</v>
      </c>
      <c r="I5" s="16" t="s">
        <v>9</v>
      </c>
      <c r="J5" s="16" t="s">
        <v>10</v>
      </c>
    </row>
    <row r="6" spans="1:10" s="67" customFormat="1" ht="21" customHeight="1" x14ac:dyDescent="0.5">
      <c r="A6" s="104" t="s">
        <v>11</v>
      </c>
      <c r="B6" s="104" t="s">
        <v>12</v>
      </c>
      <c r="C6" s="104" t="s">
        <v>13</v>
      </c>
      <c r="D6" s="96" t="s">
        <v>14</v>
      </c>
      <c r="E6" s="97"/>
      <c r="F6" s="98"/>
      <c r="G6" s="99" t="s">
        <v>15</v>
      </c>
      <c r="H6" s="100"/>
      <c r="I6" s="101"/>
      <c r="J6" s="54" t="s">
        <v>16</v>
      </c>
    </row>
    <row r="7" spans="1:10" s="67" customFormat="1" ht="21" customHeight="1" x14ac:dyDescent="0.5">
      <c r="A7" s="105"/>
      <c r="B7" s="105"/>
      <c r="C7" s="105"/>
      <c r="D7" s="107" t="s">
        <v>17</v>
      </c>
      <c r="E7" s="107" t="s">
        <v>18</v>
      </c>
      <c r="F7" s="107" t="s">
        <v>19</v>
      </c>
      <c r="G7" s="54" t="s">
        <v>20</v>
      </c>
      <c r="H7" s="54" t="s">
        <v>21</v>
      </c>
      <c r="I7" s="54" t="s">
        <v>21</v>
      </c>
      <c r="J7" s="55" t="s">
        <v>22</v>
      </c>
    </row>
    <row r="8" spans="1:10" s="67" customFormat="1" ht="21" customHeight="1" x14ac:dyDescent="0.5">
      <c r="A8" s="106"/>
      <c r="B8" s="106"/>
      <c r="C8" s="106"/>
      <c r="D8" s="108"/>
      <c r="E8" s="108"/>
      <c r="F8" s="108"/>
      <c r="G8" s="57" t="s">
        <v>23</v>
      </c>
      <c r="H8" s="57" t="s">
        <v>24</v>
      </c>
      <c r="I8" s="57" t="s">
        <v>25</v>
      </c>
      <c r="J8" s="57"/>
    </row>
    <row r="9" spans="1:10" s="1" customFormat="1" ht="24.4" customHeight="1" x14ac:dyDescent="0.5">
      <c r="A9" s="70"/>
      <c r="B9" s="69"/>
      <c r="C9" s="69" t="s">
        <v>26</v>
      </c>
      <c r="D9" s="70"/>
      <c r="E9" s="70"/>
      <c r="F9" s="70"/>
      <c r="G9" s="70"/>
      <c r="H9" s="70"/>
      <c r="I9" s="88"/>
      <c r="J9" s="70" t="s">
        <v>27</v>
      </c>
    </row>
    <row r="10" spans="1:10" s="1" customFormat="1" ht="24.4" customHeight="1" x14ac:dyDescent="0.5">
      <c r="A10" s="69"/>
      <c r="B10" s="69"/>
      <c r="C10" s="69"/>
      <c r="D10" s="69"/>
      <c r="E10" s="69"/>
      <c r="F10" s="69"/>
      <c r="G10" s="69"/>
      <c r="H10" s="69"/>
      <c r="I10" s="85"/>
      <c r="J10" s="69" t="s">
        <v>28</v>
      </c>
    </row>
    <row r="11" spans="1:10" s="1" customFormat="1" ht="24.4" customHeight="1" x14ac:dyDescent="0.5">
      <c r="A11" s="69"/>
      <c r="B11" s="69"/>
      <c r="C11" s="69"/>
      <c r="D11" s="69"/>
      <c r="E11" s="69"/>
      <c r="F11" s="69"/>
      <c r="G11" s="69"/>
      <c r="H11" s="69"/>
      <c r="I11" s="85"/>
      <c r="J11" s="69" t="s">
        <v>29</v>
      </c>
    </row>
    <row r="12" spans="1:10" s="1" customFormat="1" ht="24.4" customHeight="1" x14ac:dyDescent="0.5">
      <c r="A12" s="69"/>
      <c r="B12" s="69"/>
      <c r="C12" s="69"/>
      <c r="D12" s="69"/>
      <c r="E12" s="69"/>
      <c r="F12" s="69"/>
      <c r="G12" s="69"/>
      <c r="H12" s="69"/>
      <c r="I12" s="85"/>
      <c r="J12" s="69" t="s">
        <v>30</v>
      </c>
    </row>
    <row r="13" spans="1:10" s="1" customFormat="1" ht="24.4" customHeight="1" x14ac:dyDescent="0.5">
      <c r="A13" s="71"/>
      <c r="B13" s="71"/>
      <c r="C13" s="69"/>
      <c r="D13" s="69"/>
      <c r="E13" s="69"/>
      <c r="F13" s="71"/>
      <c r="G13" s="71"/>
      <c r="H13" s="71"/>
      <c r="I13" s="86"/>
      <c r="J13" s="69" t="s">
        <v>31</v>
      </c>
    </row>
    <row r="14" spans="1:10" s="1" customFormat="1" x14ac:dyDescent="0.5">
      <c r="A14" s="77"/>
      <c r="B14" s="78"/>
      <c r="C14" s="78"/>
      <c r="D14" s="78"/>
      <c r="E14" s="78"/>
      <c r="F14" s="79"/>
      <c r="G14" s="102" t="s">
        <v>25</v>
      </c>
      <c r="H14" s="103"/>
      <c r="I14" s="86"/>
      <c r="J14" s="71"/>
    </row>
    <row r="15" spans="1:10" x14ac:dyDescent="0.55000000000000004">
      <c r="A15" s="33"/>
      <c r="B15" s="33"/>
      <c r="C15" s="33"/>
      <c r="D15" s="33"/>
      <c r="E15" s="33"/>
      <c r="F15" s="33"/>
      <c r="G15" s="80"/>
      <c r="H15" s="33"/>
      <c r="I15" s="33"/>
      <c r="J15" s="33"/>
    </row>
    <row r="16" spans="1:10" ht="21" customHeight="1" x14ac:dyDescent="0.55000000000000004">
      <c r="B16" s="5" t="s">
        <v>32</v>
      </c>
      <c r="D16" s="65"/>
      <c r="E16" s="65"/>
      <c r="H16" s="11" t="s">
        <v>33</v>
      </c>
      <c r="I16" s="65"/>
      <c r="J16" s="65"/>
    </row>
    <row r="17" spans="1:10" ht="21" customHeight="1" x14ac:dyDescent="0.55000000000000004">
      <c r="B17" s="5" t="s">
        <v>34</v>
      </c>
      <c r="D17" s="65"/>
      <c r="E17" s="65"/>
      <c r="G17" s="40"/>
      <c r="H17" s="7"/>
      <c r="I17" s="65"/>
      <c r="J17" s="65"/>
    </row>
    <row r="18" spans="1:10" ht="21" customHeight="1" x14ac:dyDescent="0.55000000000000004">
      <c r="B18" s="5" t="s">
        <v>35</v>
      </c>
      <c r="D18" s="65"/>
      <c r="E18" s="65"/>
      <c r="H18" s="11" t="s">
        <v>36</v>
      </c>
      <c r="I18" s="65"/>
      <c r="J18" s="65"/>
    </row>
    <row r="19" spans="1:10" ht="21" customHeight="1" x14ac:dyDescent="0.55000000000000004">
      <c r="D19" s="65"/>
      <c r="E19" s="65"/>
      <c r="G19" s="40"/>
      <c r="H19" s="7" t="s">
        <v>37</v>
      </c>
      <c r="I19" s="65"/>
      <c r="J19" s="65"/>
    </row>
    <row r="20" spans="1:10" ht="21" customHeight="1" x14ac:dyDescent="0.55000000000000004">
      <c r="E20" s="40"/>
      <c r="G20" s="40"/>
      <c r="H20" s="7" t="s">
        <v>38</v>
      </c>
      <c r="I20" s="65"/>
      <c r="J20" s="65"/>
    </row>
    <row r="21" spans="1:10" ht="21" customHeight="1" x14ac:dyDescent="0.55000000000000004">
      <c r="A21" s="49" t="s">
        <v>39</v>
      </c>
      <c r="E21" s="40"/>
      <c r="G21" s="40"/>
      <c r="H21" s="7" t="s">
        <v>40</v>
      </c>
      <c r="I21" s="65"/>
      <c r="J21" s="65"/>
    </row>
    <row r="22" spans="1:10" ht="21" customHeight="1" x14ac:dyDescent="0.55000000000000004">
      <c r="A22" s="66" t="s">
        <v>41</v>
      </c>
    </row>
    <row r="23" spans="1:10" ht="21" customHeight="1" x14ac:dyDescent="0.55000000000000004">
      <c r="A23" s="66" t="s">
        <v>42</v>
      </c>
      <c r="B23" s="81"/>
    </row>
    <row r="24" spans="1:10" ht="21" customHeight="1" x14ac:dyDescent="0.55000000000000004">
      <c r="A24" s="66" t="s">
        <v>43</v>
      </c>
    </row>
    <row r="25" spans="1:10" ht="21" customHeight="1" x14ac:dyDescent="0.55000000000000004"/>
    <row r="26" spans="1:10" ht="21" customHeight="1" x14ac:dyDescent="0.55000000000000004">
      <c r="A26" s="82"/>
    </row>
    <row r="27" spans="1:10" ht="21" customHeight="1" x14ac:dyDescent="0.55000000000000004">
      <c r="A27" s="83"/>
    </row>
    <row r="28" spans="1:10" ht="21" customHeight="1" x14ac:dyDescent="0.55000000000000004">
      <c r="A28" s="84"/>
    </row>
    <row r="29" spans="1:10" x14ac:dyDescent="0.55000000000000004">
      <c r="A29" s="83"/>
    </row>
  </sheetData>
  <mergeCells count="15">
    <mergeCell ref="D6:F6"/>
    <mergeCell ref="G6:I6"/>
    <mergeCell ref="G14:H14"/>
    <mergeCell ref="A6:A8"/>
    <mergeCell ref="B6:B8"/>
    <mergeCell ref="C6:C8"/>
    <mergeCell ref="D7:D8"/>
    <mergeCell ref="E7:E8"/>
    <mergeCell ref="F7:F8"/>
    <mergeCell ref="H1:I1"/>
    <mergeCell ref="A2:J2"/>
    <mergeCell ref="A3:J3"/>
    <mergeCell ref="A4:J4"/>
    <mergeCell ref="B5:C5"/>
    <mergeCell ref="D5:F5"/>
  </mergeCells>
  <printOptions horizontalCentered="1"/>
  <pageMargins left="0.78740157480314998" right="0.78740157480314998" top="0.98425196850393704" bottom="0.66929133858267698" header="0.511811023622047" footer="0.15748031496063"/>
  <pageSetup paperSize="9" scale="8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J31"/>
  <sheetViews>
    <sheetView showGridLines="0" view="pageBreakPreview" topLeftCell="A2" zoomScale="130" zoomScaleNormal="80" zoomScalePageLayoutView="90" workbookViewId="0">
      <selection activeCell="A4" sqref="A4:J4"/>
    </sheetView>
  </sheetViews>
  <sheetFormatPr defaultColWidth="9.140625" defaultRowHeight="24" x14ac:dyDescent="0.55000000000000004"/>
  <cols>
    <col min="1" max="1" width="7" style="4" customWidth="1"/>
    <col min="2" max="2" width="43.7109375" style="4" customWidth="1"/>
    <col min="3" max="3" width="17.28515625" style="4" customWidth="1"/>
    <col min="4" max="6" width="10" style="4" customWidth="1"/>
    <col min="7" max="7" width="8.28515625" style="4" customWidth="1"/>
    <col min="8" max="8" width="10.85546875" style="4" customWidth="1"/>
    <col min="9" max="9" width="12.140625" style="4" customWidth="1"/>
    <col min="10" max="10" width="26.28515625" style="4" customWidth="1"/>
    <col min="11" max="16384" width="9.140625" style="4"/>
  </cols>
  <sheetData>
    <row r="1" spans="1:10" s="1" customFormat="1" ht="35.1" customHeight="1" x14ac:dyDescent="0.5">
      <c r="D1" s="109" t="s">
        <v>44</v>
      </c>
      <c r="E1" s="109"/>
      <c r="H1" s="89"/>
      <c r="I1" s="89"/>
      <c r="J1" s="68" t="s">
        <v>0</v>
      </c>
    </row>
    <row r="2" spans="1:10" s="1" customFormat="1" ht="21" customHeight="1" x14ac:dyDescent="0.5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s="1" customFormat="1" ht="10.5" customHeight="1" x14ac:dyDescent="0.5">
      <c r="B3" s="8"/>
      <c r="D3" s="41"/>
      <c r="G3" s="41"/>
      <c r="H3" s="41"/>
      <c r="I3" s="41"/>
    </row>
    <row r="4" spans="1:10" s="1" customFormat="1" x14ac:dyDescent="0.5">
      <c r="A4" s="91" t="s">
        <v>45</v>
      </c>
      <c r="B4" s="91"/>
      <c r="C4" s="91"/>
      <c r="D4" s="91"/>
      <c r="E4" s="91"/>
      <c r="F4" s="91"/>
      <c r="G4" s="91"/>
      <c r="H4" s="91"/>
      <c r="I4" s="91"/>
      <c r="J4" s="91"/>
    </row>
    <row r="5" spans="1:10" s="1" customFormat="1" ht="21" customHeight="1" x14ac:dyDescent="0.5">
      <c r="A5" s="92" t="s">
        <v>46</v>
      </c>
      <c r="B5" s="92"/>
      <c r="C5" s="92"/>
      <c r="D5" s="92"/>
      <c r="E5" s="92"/>
      <c r="F5" s="92"/>
      <c r="G5" s="92"/>
      <c r="H5" s="92"/>
      <c r="I5" s="92"/>
      <c r="J5" s="92"/>
    </row>
    <row r="6" spans="1:10" s="1" customFormat="1" ht="21" customHeight="1" x14ac:dyDescent="0.5">
      <c r="A6" s="16" t="s">
        <v>4</v>
      </c>
      <c r="B6" s="93" t="s">
        <v>5</v>
      </c>
      <c r="C6" s="94"/>
      <c r="D6" s="93" t="s">
        <v>6</v>
      </c>
      <c r="E6" s="94"/>
      <c r="F6" s="95"/>
      <c r="G6" s="16" t="s">
        <v>7</v>
      </c>
      <c r="H6" s="16" t="s">
        <v>8</v>
      </c>
      <c r="I6" s="16" t="s">
        <v>9</v>
      </c>
      <c r="J6" s="16" t="s">
        <v>10</v>
      </c>
    </row>
    <row r="7" spans="1:10" s="67" customFormat="1" ht="21" customHeight="1" x14ac:dyDescent="0.5">
      <c r="A7" s="104" t="s">
        <v>11</v>
      </c>
      <c r="B7" s="104" t="s">
        <v>12</v>
      </c>
      <c r="C7" s="104" t="s">
        <v>13</v>
      </c>
      <c r="D7" s="96" t="s">
        <v>14</v>
      </c>
      <c r="E7" s="97"/>
      <c r="F7" s="98"/>
      <c r="G7" s="99" t="s">
        <v>15</v>
      </c>
      <c r="H7" s="100"/>
      <c r="I7" s="101"/>
      <c r="J7" s="54" t="s">
        <v>16</v>
      </c>
    </row>
    <row r="8" spans="1:10" s="67" customFormat="1" ht="21" customHeight="1" x14ac:dyDescent="0.5">
      <c r="A8" s="105"/>
      <c r="B8" s="105"/>
      <c r="C8" s="105"/>
      <c r="D8" s="107" t="s">
        <v>17</v>
      </c>
      <c r="E8" s="107" t="s">
        <v>18</v>
      </c>
      <c r="F8" s="107" t="s">
        <v>19</v>
      </c>
      <c r="G8" s="54" t="s">
        <v>20</v>
      </c>
      <c r="H8" s="54" t="s">
        <v>21</v>
      </c>
      <c r="I8" s="54" t="s">
        <v>21</v>
      </c>
      <c r="J8" s="55" t="s">
        <v>22</v>
      </c>
    </row>
    <row r="9" spans="1:10" s="67" customFormat="1" ht="21" customHeight="1" x14ac:dyDescent="0.5">
      <c r="A9" s="106"/>
      <c r="B9" s="106"/>
      <c r="C9" s="106"/>
      <c r="D9" s="108"/>
      <c r="E9" s="108"/>
      <c r="F9" s="108"/>
      <c r="G9" s="57" t="s">
        <v>23</v>
      </c>
      <c r="H9" s="57" t="s">
        <v>24</v>
      </c>
      <c r="I9" s="57" t="s">
        <v>25</v>
      </c>
      <c r="J9" s="57"/>
    </row>
    <row r="10" spans="1:10" s="1" customFormat="1" ht="21" customHeight="1" x14ac:dyDescent="0.5">
      <c r="A10" s="18">
        <v>1</v>
      </c>
      <c r="B10" s="69" t="s">
        <v>47</v>
      </c>
      <c r="C10" s="69" t="s">
        <v>48</v>
      </c>
      <c r="D10" s="18">
        <v>1</v>
      </c>
      <c r="E10" s="18" t="s">
        <v>49</v>
      </c>
      <c r="F10" s="18">
        <v>1</v>
      </c>
      <c r="G10" s="18">
        <v>1</v>
      </c>
      <c r="H10" s="73">
        <v>119500</v>
      </c>
      <c r="I10" s="73">
        <f>SUM(H10)</f>
        <v>119500</v>
      </c>
      <c r="J10" s="18" t="s">
        <v>50</v>
      </c>
    </row>
    <row r="11" spans="1:10" s="1" customFormat="1" ht="21" customHeight="1" x14ac:dyDescent="0.5">
      <c r="A11" s="74">
        <v>2</v>
      </c>
      <c r="B11" s="75" t="s">
        <v>51</v>
      </c>
      <c r="C11" s="69" t="s">
        <v>48</v>
      </c>
      <c r="D11" s="74">
        <v>85</v>
      </c>
      <c r="E11" s="74">
        <v>45</v>
      </c>
      <c r="F11" s="74">
        <v>40</v>
      </c>
      <c r="G11" s="74">
        <v>40</v>
      </c>
      <c r="H11" s="76">
        <v>1400</v>
      </c>
      <c r="I11" s="76">
        <f>+G11*H11</f>
        <v>56000</v>
      </c>
      <c r="J11" s="74" t="s">
        <v>52</v>
      </c>
    </row>
    <row r="12" spans="1:10" s="1" customFormat="1" ht="21" customHeight="1" x14ac:dyDescent="0.5">
      <c r="A12" s="74"/>
      <c r="B12" s="69"/>
      <c r="C12" s="69"/>
      <c r="D12" s="69"/>
      <c r="E12" s="69"/>
      <c r="F12" s="69"/>
      <c r="G12" s="69"/>
      <c r="H12" s="69"/>
      <c r="I12" s="85"/>
      <c r="J12" s="69"/>
    </row>
    <row r="13" spans="1:10" s="1" customFormat="1" ht="21" customHeight="1" x14ac:dyDescent="0.5">
      <c r="A13" s="71"/>
      <c r="B13" s="71"/>
      <c r="C13" s="69"/>
      <c r="D13" s="69"/>
      <c r="E13" s="69"/>
      <c r="F13" s="71"/>
      <c r="G13" s="71"/>
      <c r="H13" s="71"/>
      <c r="I13" s="86"/>
      <c r="J13" s="69"/>
    </row>
    <row r="14" spans="1:10" s="1" customFormat="1" x14ac:dyDescent="0.5">
      <c r="A14" s="77"/>
      <c r="B14" s="78"/>
      <c r="C14" s="78"/>
      <c r="D14" s="78"/>
      <c r="E14" s="78"/>
      <c r="F14" s="79"/>
      <c r="G14" s="102" t="s">
        <v>25</v>
      </c>
      <c r="H14" s="103"/>
      <c r="I14" s="87">
        <f>SUM(I10:I13)</f>
        <v>175500</v>
      </c>
      <c r="J14" s="71"/>
    </row>
    <row r="15" spans="1:10" ht="15" customHeight="1" x14ac:dyDescent="0.55000000000000004">
      <c r="A15" s="33"/>
      <c r="B15" s="33"/>
      <c r="C15" s="33"/>
      <c r="D15" s="33"/>
      <c r="E15" s="33"/>
      <c r="F15" s="33"/>
      <c r="G15" s="80"/>
      <c r="H15" s="33"/>
      <c r="I15" s="33"/>
      <c r="J15" s="33"/>
    </row>
    <row r="16" spans="1:10" ht="21" customHeight="1" x14ac:dyDescent="0.55000000000000004">
      <c r="B16" s="5" t="s">
        <v>53</v>
      </c>
      <c r="D16" s="65"/>
      <c r="E16" s="65"/>
      <c r="H16" s="11" t="s">
        <v>33</v>
      </c>
      <c r="I16" s="65"/>
      <c r="J16" s="65"/>
    </row>
    <row r="17" spans="1:10" ht="21" customHeight="1" x14ac:dyDescent="0.55000000000000004">
      <c r="B17" s="5" t="s">
        <v>54</v>
      </c>
      <c r="D17" s="65"/>
      <c r="E17" s="65"/>
      <c r="G17" s="40"/>
      <c r="H17" s="7"/>
      <c r="I17" s="65"/>
      <c r="J17" s="65"/>
    </row>
    <row r="18" spans="1:10" ht="21" customHeight="1" x14ac:dyDescent="0.55000000000000004">
      <c r="B18" s="5" t="s">
        <v>55</v>
      </c>
      <c r="D18" s="65"/>
      <c r="E18" s="65"/>
      <c r="H18" s="11" t="s">
        <v>56</v>
      </c>
      <c r="I18" s="65"/>
      <c r="J18" s="65"/>
    </row>
    <row r="19" spans="1:10" ht="21" customHeight="1" x14ac:dyDescent="0.55000000000000004">
      <c r="D19" s="65"/>
      <c r="E19" s="65"/>
      <c r="G19" s="40"/>
      <c r="H19" s="7" t="s">
        <v>57</v>
      </c>
      <c r="I19" s="65"/>
      <c r="J19" s="65"/>
    </row>
    <row r="20" spans="1:10" ht="21" customHeight="1" x14ac:dyDescent="0.55000000000000004">
      <c r="E20" s="40"/>
      <c r="G20" s="40"/>
      <c r="H20" s="5" t="s">
        <v>58</v>
      </c>
      <c r="I20" s="65"/>
      <c r="J20" s="65"/>
    </row>
    <row r="21" spans="1:10" ht="21" customHeight="1" x14ac:dyDescent="0.55000000000000004">
      <c r="E21" s="40"/>
      <c r="G21" s="40"/>
      <c r="H21" s="7" t="s">
        <v>59</v>
      </c>
      <c r="I21" s="65"/>
      <c r="J21" s="65"/>
    </row>
    <row r="22" spans="1:10" ht="23.45" customHeight="1" x14ac:dyDescent="0.55000000000000004">
      <c r="A22" s="49" t="s">
        <v>39</v>
      </c>
    </row>
    <row r="23" spans="1:10" ht="21" customHeight="1" x14ac:dyDescent="0.55000000000000004">
      <c r="A23" s="66" t="s">
        <v>41</v>
      </c>
    </row>
    <row r="24" spans="1:10" ht="21" customHeight="1" x14ac:dyDescent="0.55000000000000004">
      <c r="A24" s="66" t="s">
        <v>42</v>
      </c>
    </row>
    <row r="25" spans="1:10" ht="21" customHeight="1" x14ac:dyDescent="0.55000000000000004">
      <c r="A25" s="66" t="s">
        <v>43</v>
      </c>
      <c r="B25" s="81"/>
    </row>
    <row r="26" spans="1:10" ht="21" customHeight="1" x14ac:dyDescent="0.55000000000000004">
      <c r="A26" s="2"/>
    </row>
    <row r="27" spans="1:10" ht="21" customHeight="1" x14ac:dyDescent="0.55000000000000004"/>
    <row r="28" spans="1:10" ht="21" customHeight="1" x14ac:dyDescent="0.55000000000000004">
      <c r="A28" s="82"/>
    </row>
    <row r="29" spans="1:10" ht="21" customHeight="1" x14ac:dyDescent="0.55000000000000004">
      <c r="A29" s="83"/>
    </row>
    <row r="30" spans="1:10" ht="21" customHeight="1" x14ac:dyDescent="0.55000000000000004">
      <c r="A30" s="84"/>
    </row>
    <row r="31" spans="1:10" x14ac:dyDescent="0.55000000000000004">
      <c r="A31" s="83"/>
    </row>
  </sheetData>
  <mergeCells count="16">
    <mergeCell ref="A7:A9"/>
    <mergeCell ref="B7:B9"/>
    <mergeCell ref="C7:C9"/>
    <mergeCell ref="D8:D9"/>
    <mergeCell ref="E8:E9"/>
    <mergeCell ref="B6:C6"/>
    <mergeCell ref="D6:F6"/>
    <mergeCell ref="D7:F7"/>
    <mergeCell ref="G7:I7"/>
    <mergeCell ref="G14:H14"/>
    <mergeCell ref="F8:F9"/>
    <mergeCell ref="D1:E1"/>
    <mergeCell ref="H1:I1"/>
    <mergeCell ref="A2:J2"/>
    <mergeCell ref="A4:J4"/>
    <mergeCell ref="A5:J5"/>
  </mergeCells>
  <printOptions horizontalCentered="1"/>
  <pageMargins left="0.78740157480314998" right="0.78740157480314998" top="0.98425196850393704" bottom="0.66929133858267698" header="0.511811023622047" footer="0.15748031496063"/>
  <pageSetup paperSize="9" scale="8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30"/>
  <sheetViews>
    <sheetView tabSelected="1" view="pageBreakPreview" zoomScaleNormal="70" workbookViewId="0">
      <selection activeCell="F15" sqref="F15"/>
    </sheetView>
  </sheetViews>
  <sheetFormatPr defaultColWidth="9.140625" defaultRowHeight="24" x14ac:dyDescent="0.55000000000000004"/>
  <cols>
    <col min="1" max="1" width="8.42578125" style="4" customWidth="1"/>
    <col min="2" max="2" width="59.85546875" style="4" customWidth="1"/>
    <col min="3" max="3" width="17.28515625" style="4" customWidth="1"/>
    <col min="4" max="4" width="11.140625" style="4" customWidth="1"/>
    <col min="5" max="5" width="14.42578125" style="4" customWidth="1"/>
    <col min="6" max="6" width="22.7109375" style="4" customWidth="1"/>
    <col min="7" max="7" width="43.85546875" style="4" customWidth="1"/>
    <col min="8" max="16384" width="9.140625" style="4"/>
  </cols>
  <sheetData>
    <row r="1" spans="1:9" s="1" customFormat="1" x14ac:dyDescent="0.5">
      <c r="E1" s="89"/>
      <c r="F1" s="89"/>
      <c r="G1" s="68" t="s">
        <v>60</v>
      </c>
    </row>
    <row r="2" spans="1:9" s="1" customFormat="1" ht="21.75" customHeight="1" x14ac:dyDescent="0.5">
      <c r="A2" s="90" t="s">
        <v>61</v>
      </c>
      <c r="B2" s="90"/>
      <c r="C2" s="90"/>
      <c r="D2" s="90"/>
      <c r="E2" s="90"/>
      <c r="F2" s="90"/>
      <c r="G2" s="90"/>
    </row>
    <row r="3" spans="1:9" s="1" customFormat="1" ht="12" customHeight="1" x14ac:dyDescent="0.5">
      <c r="A3" s="8"/>
      <c r="B3" s="8"/>
      <c r="C3" s="8"/>
      <c r="D3" s="8"/>
      <c r="E3" s="8"/>
      <c r="F3" s="8"/>
      <c r="G3" s="8"/>
    </row>
    <row r="4" spans="1:9" s="1" customFormat="1" ht="21.75" customHeight="1" x14ac:dyDescent="0.5">
      <c r="A4" s="91" t="s">
        <v>62</v>
      </c>
      <c r="B4" s="91"/>
      <c r="C4" s="91"/>
      <c r="D4" s="91"/>
      <c r="E4" s="91"/>
      <c r="F4" s="91"/>
      <c r="G4" s="91"/>
    </row>
    <row r="5" spans="1:9" s="1" customFormat="1" ht="21" customHeight="1" x14ac:dyDescent="0.5">
      <c r="A5" s="92" t="s">
        <v>63</v>
      </c>
      <c r="B5" s="92"/>
      <c r="C5" s="92"/>
      <c r="D5" s="92"/>
      <c r="E5" s="92"/>
      <c r="F5" s="92"/>
      <c r="G5" s="92"/>
      <c r="H5" s="10"/>
      <c r="I5" s="10"/>
    </row>
    <row r="6" spans="1:9" s="1" customFormat="1" x14ac:dyDescent="0.5">
      <c r="A6" s="15" t="s">
        <v>4</v>
      </c>
      <c r="B6" s="93" t="s">
        <v>5</v>
      </c>
      <c r="C6" s="95"/>
      <c r="D6" s="16" t="s">
        <v>6</v>
      </c>
      <c r="E6" s="16" t="s">
        <v>7</v>
      </c>
      <c r="F6" s="16" t="s">
        <v>8</v>
      </c>
      <c r="G6" s="16" t="s">
        <v>9</v>
      </c>
      <c r="H6" s="53"/>
      <c r="I6" s="53"/>
    </row>
    <row r="7" spans="1:9" s="67" customFormat="1" x14ac:dyDescent="0.5">
      <c r="A7" s="54" t="s">
        <v>64</v>
      </c>
      <c r="B7" s="104" t="s">
        <v>12</v>
      </c>
      <c r="C7" s="104" t="s">
        <v>13</v>
      </c>
      <c r="D7" s="99" t="s">
        <v>15</v>
      </c>
      <c r="E7" s="100"/>
      <c r="F7" s="101"/>
      <c r="G7" s="54" t="s">
        <v>16</v>
      </c>
    </row>
    <row r="8" spans="1:9" s="67" customFormat="1" x14ac:dyDescent="0.5">
      <c r="A8" s="55" t="s">
        <v>65</v>
      </c>
      <c r="B8" s="105"/>
      <c r="C8" s="105"/>
      <c r="D8" s="54" t="s">
        <v>20</v>
      </c>
      <c r="E8" s="54" t="s">
        <v>21</v>
      </c>
      <c r="F8" s="54" t="s">
        <v>21</v>
      </c>
      <c r="G8" s="55" t="s">
        <v>22</v>
      </c>
    </row>
    <row r="9" spans="1:9" s="67" customFormat="1" x14ac:dyDescent="0.5">
      <c r="A9" s="57"/>
      <c r="B9" s="106"/>
      <c r="C9" s="106"/>
      <c r="D9" s="57" t="s">
        <v>23</v>
      </c>
      <c r="E9" s="57" t="s">
        <v>24</v>
      </c>
      <c r="F9" s="57" t="s">
        <v>25</v>
      </c>
      <c r="G9" s="59"/>
    </row>
    <row r="10" spans="1:9" s="1" customFormat="1" ht="21" customHeight="1" x14ac:dyDescent="0.5">
      <c r="A10" s="69"/>
      <c r="B10" s="69" t="s">
        <v>26</v>
      </c>
      <c r="C10" s="69" t="s">
        <v>48</v>
      </c>
      <c r="D10" s="69"/>
      <c r="E10" s="69"/>
      <c r="F10" s="69"/>
      <c r="G10" s="70" t="s">
        <v>27</v>
      </c>
    </row>
    <row r="11" spans="1:9" s="1" customFormat="1" ht="21" customHeight="1" x14ac:dyDescent="0.5">
      <c r="A11" s="69"/>
      <c r="B11" s="69"/>
      <c r="C11" s="69"/>
      <c r="D11" s="69"/>
      <c r="E11" s="69"/>
      <c r="F11" s="69"/>
      <c r="G11" s="69" t="s">
        <v>28</v>
      </c>
    </row>
    <row r="12" spans="1:9" s="1" customFormat="1" ht="21" customHeight="1" x14ac:dyDescent="0.5">
      <c r="A12" s="69"/>
      <c r="B12" s="69"/>
      <c r="C12" s="69"/>
      <c r="D12" s="69"/>
      <c r="E12" s="69"/>
      <c r="F12" s="69"/>
      <c r="G12" s="69" t="s">
        <v>66</v>
      </c>
    </row>
    <row r="13" spans="1:9" s="1" customFormat="1" ht="21" customHeight="1" x14ac:dyDescent="0.5">
      <c r="A13" s="69"/>
      <c r="B13" s="69"/>
      <c r="C13" s="69"/>
      <c r="D13" s="69"/>
      <c r="E13" s="69"/>
      <c r="F13" s="69"/>
      <c r="G13" s="69" t="s">
        <v>31</v>
      </c>
    </row>
    <row r="14" spans="1:9" s="1" customFormat="1" ht="21" customHeight="1" x14ac:dyDescent="0.5">
      <c r="A14" s="69"/>
      <c r="B14" s="69"/>
      <c r="C14" s="69"/>
      <c r="D14" s="69"/>
      <c r="E14" s="69"/>
      <c r="F14" s="69"/>
      <c r="G14" s="69"/>
    </row>
    <row r="15" spans="1:9" s="1" customFormat="1" ht="21" customHeight="1" x14ac:dyDescent="0.5">
      <c r="A15" s="69"/>
      <c r="B15" s="69"/>
      <c r="C15" s="69"/>
      <c r="D15" s="71"/>
      <c r="E15" s="71"/>
      <c r="F15" s="71"/>
      <c r="G15" s="71"/>
    </row>
    <row r="16" spans="1:9" x14ac:dyDescent="0.55000000000000004">
      <c r="A16" s="35"/>
      <c r="B16" s="37" t="s">
        <v>25</v>
      </c>
      <c r="C16" s="36"/>
      <c r="D16" s="36"/>
      <c r="E16" s="62"/>
      <c r="F16" s="61"/>
      <c r="G16" s="39"/>
    </row>
    <row r="17" spans="1:7" ht="15" customHeight="1" x14ac:dyDescent="0.55000000000000004">
      <c r="A17" s="33"/>
      <c r="B17" s="33"/>
      <c r="C17" s="33"/>
      <c r="D17" s="33"/>
      <c r="E17" s="33"/>
      <c r="F17" s="33"/>
      <c r="G17" s="33"/>
    </row>
    <row r="18" spans="1:7" x14ac:dyDescent="0.55000000000000004">
      <c r="A18" s="13" t="s">
        <v>67</v>
      </c>
      <c r="F18" s="64"/>
      <c r="G18" s="9" t="s">
        <v>33</v>
      </c>
    </row>
    <row r="19" spans="1:7" x14ac:dyDescent="0.55000000000000004">
      <c r="B19" s="5"/>
      <c r="E19" s="7"/>
      <c r="F19" s="5"/>
    </row>
    <row r="20" spans="1:7" ht="23.25" customHeight="1" x14ac:dyDescent="0.55000000000000004">
      <c r="B20" s="7" t="s">
        <v>68</v>
      </c>
      <c r="E20" s="11"/>
      <c r="F20" s="64"/>
    </row>
    <row r="21" spans="1:7" ht="23.25" customHeight="1" x14ac:dyDescent="0.55000000000000004">
      <c r="B21" s="7" t="s">
        <v>69</v>
      </c>
      <c r="F21" s="72"/>
      <c r="G21" s="7" t="s">
        <v>70</v>
      </c>
    </row>
    <row r="22" spans="1:7" x14ac:dyDescent="0.55000000000000004">
      <c r="B22" s="7" t="s">
        <v>71</v>
      </c>
      <c r="F22" s="5"/>
      <c r="G22" s="7" t="s">
        <v>72</v>
      </c>
    </row>
    <row r="23" spans="1:7" x14ac:dyDescent="0.55000000000000004">
      <c r="B23" s="5" t="s">
        <v>73</v>
      </c>
      <c r="F23" s="5"/>
      <c r="G23" s="7" t="s">
        <v>74</v>
      </c>
    </row>
    <row r="24" spans="1:7" ht="21" customHeight="1" x14ac:dyDescent="0.55000000000000004">
      <c r="A24" s="49" t="s">
        <v>39</v>
      </c>
    </row>
    <row r="25" spans="1:7" ht="21" customHeight="1" x14ac:dyDescent="0.55000000000000004">
      <c r="A25" s="4" t="s">
        <v>75</v>
      </c>
    </row>
    <row r="26" spans="1:7" ht="21" customHeight="1" x14ac:dyDescent="0.55000000000000004">
      <c r="A26" s="4" t="s">
        <v>76</v>
      </c>
    </row>
    <row r="27" spans="1:7" ht="21" customHeight="1" x14ac:dyDescent="0.55000000000000004">
      <c r="A27" s="66" t="s">
        <v>43</v>
      </c>
    </row>
    <row r="29" spans="1:7" x14ac:dyDescent="0.55000000000000004">
      <c r="A29" s="33"/>
      <c r="B29" s="33"/>
      <c r="C29" s="33"/>
    </row>
    <row r="30" spans="1:7" x14ac:dyDescent="0.55000000000000004">
      <c r="A30" s="33"/>
      <c r="C30" s="33"/>
    </row>
  </sheetData>
  <mergeCells count="8">
    <mergeCell ref="D7:F7"/>
    <mergeCell ref="B7:B9"/>
    <mergeCell ref="C7:C9"/>
    <mergeCell ref="E1:F1"/>
    <mergeCell ref="A2:G2"/>
    <mergeCell ref="A4:G4"/>
    <mergeCell ref="A5:G5"/>
    <mergeCell ref="B6:C6"/>
  </mergeCells>
  <printOptions horizontalCentered="1"/>
  <pageMargins left="0.78740157480314998" right="0.78740157480314998" top="0.98425196850393704" bottom="0.66929133858267698" header="0.511811023622047" footer="0.15748031496063"/>
  <pageSetup paperSize="9" scale="77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J30"/>
  <sheetViews>
    <sheetView view="pageBreakPreview" topLeftCell="A16" zoomScaleNormal="100" workbookViewId="0">
      <selection activeCell="F22" sqref="F22"/>
    </sheetView>
  </sheetViews>
  <sheetFormatPr defaultColWidth="9.140625" defaultRowHeight="24" x14ac:dyDescent="0.55000000000000004"/>
  <cols>
    <col min="1" max="1" width="7.5703125" style="4" customWidth="1"/>
    <col min="2" max="2" width="51.140625" style="4" customWidth="1"/>
    <col min="3" max="3" width="17.28515625" style="4" customWidth="1"/>
    <col min="4" max="4" width="9.28515625" style="4" customWidth="1"/>
    <col min="5" max="5" width="14.42578125" style="4" customWidth="1"/>
    <col min="6" max="6" width="22.42578125" style="4" customWidth="1"/>
    <col min="7" max="7" width="41" style="4" customWidth="1"/>
    <col min="8" max="16384" width="9.140625" style="4"/>
  </cols>
  <sheetData>
    <row r="1" spans="1:10" ht="35.1" customHeight="1" x14ac:dyDescent="0.55000000000000004">
      <c r="C1" s="109" t="s">
        <v>44</v>
      </c>
      <c r="D1" s="109"/>
      <c r="E1" s="109"/>
      <c r="F1" s="42"/>
      <c r="G1" s="6" t="s">
        <v>60</v>
      </c>
    </row>
    <row r="2" spans="1:10" ht="21.75" customHeight="1" x14ac:dyDescent="0.55000000000000004">
      <c r="A2" s="110" t="s">
        <v>77</v>
      </c>
      <c r="B2" s="110"/>
      <c r="C2" s="110"/>
      <c r="D2" s="110"/>
      <c r="E2" s="110"/>
      <c r="F2" s="110"/>
      <c r="G2" s="110"/>
    </row>
    <row r="3" spans="1:10" ht="9" customHeight="1" x14ac:dyDescent="0.55000000000000004">
      <c r="A3" s="7"/>
      <c r="B3" s="7"/>
      <c r="C3" s="7"/>
      <c r="D3" s="7"/>
      <c r="E3" s="7"/>
      <c r="F3" s="7"/>
      <c r="G3" s="7"/>
    </row>
    <row r="4" spans="1:10" ht="21" customHeight="1" x14ac:dyDescent="0.55000000000000004">
      <c r="A4" s="51" t="s">
        <v>45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21" customHeight="1" x14ac:dyDescent="0.55000000000000004">
      <c r="A5" s="52" t="s">
        <v>46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s="1" customFormat="1" x14ac:dyDescent="0.5">
      <c r="A6" s="15" t="s">
        <v>4</v>
      </c>
      <c r="B6" s="93" t="s">
        <v>5</v>
      </c>
      <c r="C6" s="95"/>
      <c r="D6" s="16" t="s">
        <v>6</v>
      </c>
      <c r="E6" s="16" t="s">
        <v>7</v>
      </c>
      <c r="F6" s="16" t="s">
        <v>8</v>
      </c>
      <c r="G6" s="16" t="s">
        <v>9</v>
      </c>
      <c r="H6" s="53"/>
      <c r="I6" s="53"/>
    </row>
    <row r="7" spans="1:10" s="50" customFormat="1" x14ac:dyDescent="0.55000000000000004">
      <c r="A7" s="54" t="s">
        <v>64</v>
      </c>
      <c r="B7" s="104" t="s">
        <v>12</v>
      </c>
      <c r="C7" s="104" t="s">
        <v>13</v>
      </c>
      <c r="D7" s="99" t="s">
        <v>15</v>
      </c>
      <c r="E7" s="100"/>
      <c r="F7" s="101"/>
      <c r="G7" s="54" t="s">
        <v>16</v>
      </c>
    </row>
    <row r="8" spans="1:10" s="50" customFormat="1" x14ac:dyDescent="0.55000000000000004">
      <c r="A8" s="55" t="s">
        <v>65</v>
      </c>
      <c r="B8" s="105"/>
      <c r="C8" s="105"/>
      <c r="D8" s="56" t="s">
        <v>20</v>
      </c>
      <c r="E8" s="56" t="s">
        <v>21</v>
      </c>
      <c r="F8" s="56" t="s">
        <v>21</v>
      </c>
      <c r="G8" s="55" t="s">
        <v>22</v>
      </c>
    </row>
    <row r="9" spans="1:10" s="50" customFormat="1" x14ac:dyDescent="0.55000000000000004">
      <c r="A9" s="57"/>
      <c r="B9" s="106"/>
      <c r="C9" s="106"/>
      <c r="D9" s="58" t="s">
        <v>23</v>
      </c>
      <c r="E9" s="58" t="s">
        <v>24</v>
      </c>
      <c r="F9" s="58" t="s">
        <v>25</v>
      </c>
      <c r="G9" s="59"/>
    </row>
    <row r="10" spans="1:10" ht="21" customHeight="1" x14ac:dyDescent="0.55000000000000004">
      <c r="A10" s="25">
        <v>1</v>
      </c>
      <c r="B10" s="32" t="s">
        <v>47</v>
      </c>
      <c r="C10" s="32" t="s">
        <v>48</v>
      </c>
      <c r="D10" s="25">
        <v>1</v>
      </c>
      <c r="E10" s="26">
        <v>119500</v>
      </c>
      <c r="F10" s="26">
        <v>119500</v>
      </c>
      <c r="G10" s="60" t="s">
        <v>78</v>
      </c>
    </row>
    <row r="11" spans="1:10" ht="21" customHeight="1" x14ac:dyDescent="0.55000000000000004">
      <c r="A11" s="32"/>
      <c r="B11" s="32"/>
      <c r="C11" s="32"/>
      <c r="D11" s="32"/>
      <c r="E11" s="32"/>
      <c r="F11" s="32"/>
      <c r="G11" s="32"/>
    </row>
    <row r="12" spans="1:10" ht="21" customHeight="1" x14ac:dyDescent="0.55000000000000004">
      <c r="A12" s="32"/>
      <c r="B12" s="32"/>
      <c r="C12" s="32"/>
      <c r="D12" s="32"/>
      <c r="E12" s="32"/>
      <c r="F12" s="32"/>
      <c r="G12" s="32"/>
    </row>
    <row r="13" spans="1:10" ht="21" customHeight="1" x14ac:dyDescent="0.55000000000000004">
      <c r="A13" s="32"/>
      <c r="B13" s="32"/>
      <c r="C13" s="32"/>
      <c r="D13" s="32"/>
      <c r="E13" s="32"/>
      <c r="F13" s="32"/>
      <c r="G13" s="32"/>
    </row>
    <row r="14" spans="1:10" ht="21" customHeight="1" x14ac:dyDescent="0.55000000000000004">
      <c r="A14" s="32"/>
      <c r="B14" s="32"/>
      <c r="C14" s="32"/>
      <c r="D14" s="32"/>
      <c r="E14" s="32"/>
      <c r="F14" s="32"/>
      <c r="G14" s="32"/>
    </row>
    <row r="15" spans="1:10" ht="21" customHeight="1" x14ac:dyDescent="0.55000000000000004">
      <c r="A15" s="32"/>
      <c r="B15" s="32"/>
      <c r="C15" s="32"/>
      <c r="D15" s="61"/>
      <c r="E15" s="61"/>
      <c r="F15" s="61"/>
      <c r="G15" s="32"/>
    </row>
    <row r="16" spans="1:10" x14ac:dyDescent="0.55000000000000004">
      <c r="A16" s="35"/>
      <c r="B16" s="37" t="s">
        <v>25</v>
      </c>
      <c r="C16" s="36"/>
      <c r="D16" s="36"/>
      <c r="E16" s="62"/>
      <c r="F16" s="63">
        <v>119500</v>
      </c>
      <c r="G16" s="39"/>
    </row>
    <row r="17" spans="1:7" ht="15" customHeight="1" x14ac:dyDescent="0.55000000000000004">
      <c r="A17" s="33"/>
      <c r="B17" s="33"/>
      <c r="C17" s="33"/>
      <c r="D17" s="33"/>
      <c r="E17" s="33"/>
      <c r="F17" s="33"/>
      <c r="G17" s="33"/>
    </row>
    <row r="18" spans="1:7" x14ac:dyDescent="0.55000000000000004">
      <c r="B18" s="11" t="s">
        <v>79</v>
      </c>
      <c r="D18" s="64"/>
      <c r="F18" s="11" t="s">
        <v>33</v>
      </c>
    </row>
    <row r="19" spans="1:7" x14ac:dyDescent="0.55000000000000004">
      <c r="B19" s="5"/>
      <c r="D19" s="5"/>
      <c r="E19" s="5"/>
      <c r="F19" s="5"/>
    </row>
    <row r="20" spans="1:7" ht="23.25" customHeight="1" x14ac:dyDescent="0.55000000000000004">
      <c r="B20" s="7" t="s">
        <v>80</v>
      </c>
      <c r="F20" s="11" t="s">
        <v>81</v>
      </c>
      <c r="G20" s="65"/>
    </row>
    <row r="21" spans="1:7" ht="23.25" customHeight="1" x14ac:dyDescent="0.55000000000000004">
      <c r="B21" s="7" t="s">
        <v>82</v>
      </c>
      <c r="E21" s="40"/>
      <c r="F21" s="7" t="s">
        <v>83</v>
      </c>
      <c r="G21" s="65"/>
    </row>
    <row r="22" spans="1:7" x14ac:dyDescent="0.55000000000000004">
      <c r="B22" s="7" t="s">
        <v>84</v>
      </c>
      <c r="E22" s="40"/>
      <c r="F22" s="5" t="s">
        <v>58</v>
      </c>
      <c r="G22" s="65"/>
    </row>
    <row r="23" spans="1:7" x14ac:dyDescent="0.55000000000000004">
      <c r="B23" s="7" t="s">
        <v>59</v>
      </c>
      <c r="D23" s="5"/>
      <c r="E23" s="40"/>
      <c r="F23" s="7" t="s">
        <v>59</v>
      </c>
      <c r="G23" s="65"/>
    </row>
    <row r="24" spans="1:7" x14ac:dyDescent="0.55000000000000004">
      <c r="A24" s="49" t="s">
        <v>39</v>
      </c>
    </row>
    <row r="25" spans="1:7" ht="21" customHeight="1" x14ac:dyDescent="0.55000000000000004">
      <c r="A25" s="4" t="s">
        <v>75</v>
      </c>
    </row>
    <row r="26" spans="1:7" ht="21" customHeight="1" x14ac:dyDescent="0.55000000000000004">
      <c r="A26" s="4" t="s">
        <v>76</v>
      </c>
    </row>
    <row r="27" spans="1:7" ht="21" customHeight="1" x14ac:dyDescent="0.55000000000000004">
      <c r="A27" s="66" t="s">
        <v>43</v>
      </c>
    </row>
    <row r="28" spans="1:7" x14ac:dyDescent="0.55000000000000004">
      <c r="B28" s="2"/>
    </row>
    <row r="29" spans="1:7" x14ac:dyDescent="0.55000000000000004">
      <c r="A29" s="33"/>
      <c r="B29" s="33"/>
      <c r="C29" s="33"/>
    </row>
    <row r="30" spans="1:7" x14ac:dyDescent="0.55000000000000004">
      <c r="A30" s="33"/>
      <c r="C30" s="33"/>
    </row>
  </sheetData>
  <mergeCells count="6">
    <mergeCell ref="C1:E1"/>
    <mergeCell ref="A2:G2"/>
    <mergeCell ref="B6:C6"/>
    <mergeCell ref="D7:F7"/>
    <mergeCell ref="B7:B9"/>
    <mergeCell ref="C7:C9"/>
  </mergeCells>
  <printOptions horizontalCentered="1"/>
  <pageMargins left="0.78740157480314998" right="0.78740157480314998" top="0.98425196850393704" bottom="0.66929133858267698" header="0.511811023622047" footer="0.15748031496063"/>
  <pageSetup paperSize="9" scale="7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F36"/>
  <sheetViews>
    <sheetView view="pageBreakPreview" topLeftCell="A10" zoomScale="90" zoomScaleNormal="100" workbookViewId="0">
      <selection activeCell="L34" sqref="L34"/>
    </sheetView>
  </sheetViews>
  <sheetFormatPr defaultColWidth="9.140625" defaultRowHeight="24" x14ac:dyDescent="0.55000000000000004"/>
  <cols>
    <col min="1" max="1" width="6.28515625" style="4" customWidth="1"/>
    <col min="2" max="2" width="27" style="4" customWidth="1"/>
    <col min="3" max="3" width="11.28515625" style="4" customWidth="1"/>
    <col min="4" max="4" width="12" style="4" customWidth="1"/>
    <col min="5" max="5" width="25.140625" style="4" customWidth="1"/>
    <col min="6" max="6" width="26.28515625" style="4" customWidth="1"/>
    <col min="7" max="16384" width="9.140625" style="4"/>
  </cols>
  <sheetData>
    <row r="1" spans="1:6" ht="24.4" customHeight="1" x14ac:dyDescent="0.55000000000000004">
      <c r="A1" s="5"/>
      <c r="B1" s="5"/>
      <c r="C1" s="5"/>
      <c r="D1" s="5"/>
      <c r="F1" s="6" t="s">
        <v>85</v>
      </c>
    </row>
    <row r="2" spans="1:6" s="1" customFormat="1" ht="24.4" customHeight="1" x14ac:dyDescent="0.5">
      <c r="A2" s="90" t="s">
        <v>86</v>
      </c>
      <c r="B2" s="90"/>
      <c r="C2" s="90"/>
      <c r="D2" s="90"/>
      <c r="E2" s="90"/>
      <c r="F2" s="90"/>
    </row>
    <row r="3" spans="1:6" s="1" customFormat="1" ht="24.4" customHeight="1" x14ac:dyDescent="0.5">
      <c r="A3" s="90" t="s">
        <v>87</v>
      </c>
      <c r="B3" s="90"/>
      <c r="C3" s="90"/>
      <c r="D3" s="90"/>
      <c r="E3" s="90"/>
      <c r="F3" s="90"/>
    </row>
    <row r="4" spans="1:6" s="1" customFormat="1" x14ac:dyDescent="0.5">
      <c r="A4" s="90" t="s">
        <v>88</v>
      </c>
      <c r="B4" s="90"/>
      <c r="C4" s="90"/>
      <c r="D4" s="90"/>
      <c r="E4" s="90"/>
      <c r="F4" s="90"/>
    </row>
    <row r="5" spans="1:6" s="1" customFormat="1" x14ac:dyDescent="0.5">
      <c r="A5" s="111" t="s">
        <v>89</v>
      </c>
      <c r="B5" s="111"/>
      <c r="C5" s="111"/>
      <c r="D5" s="111"/>
      <c r="E5" s="111"/>
      <c r="F5" s="111"/>
    </row>
    <row r="6" spans="1:6" s="1" customFormat="1" x14ac:dyDescent="0.5">
      <c r="A6" s="111" t="s">
        <v>90</v>
      </c>
      <c r="B6" s="111"/>
      <c r="C6" s="111"/>
      <c r="D6" s="111"/>
      <c r="E6" s="111"/>
      <c r="F6" s="111"/>
    </row>
    <row r="7" spans="1:6" s="1" customFormat="1" x14ac:dyDescent="0.5">
      <c r="A7" s="111" t="s">
        <v>91</v>
      </c>
      <c r="B7" s="111"/>
      <c r="C7" s="111"/>
      <c r="D7" s="111"/>
      <c r="E7" s="111"/>
      <c r="F7" s="111"/>
    </row>
    <row r="8" spans="1:6" s="1" customFormat="1" x14ac:dyDescent="0.5">
      <c r="A8" s="43" t="s">
        <v>92</v>
      </c>
      <c r="C8" s="9"/>
      <c r="D8" s="9"/>
      <c r="E8" s="9"/>
      <c r="F8" s="9"/>
    </row>
    <row r="9" spans="1:6" ht="11.45" customHeight="1" x14ac:dyDescent="0.55000000000000004">
      <c r="A9" s="14"/>
      <c r="B9" s="14"/>
      <c r="C9" s="14"/>
      <c r="D9" s="14"/>
      <c r="E9" s="14"/>
      <c r="F9" s="14"/>
    </row>
    <row r="10" spans="1:6" ht="24.4" customHeight="1" x14ac:dyDescent="0.55000000000000004">
      <c r="A10" s="15" t="s">
        <v>4</v>
      </c>
      <c r="B10" s="15" t="s">
        <v>5</v>
      </c>
      <c r="C10" s="15" t="s">
        <v>6</v>
      </c>
      <c r="D10" s="15" t="s">
        <v>7</v>
      </c>
      <c r="E10" s="15" t="s">
        <v>8</v>
      </c>
      <c r="F10" s="16" t="s">
        <v>9</v>
      </c>
    </row>
    <row r="11" spans="1:6" ht="24.4" customHeight="1" x14ac:dyDescent="0.55000000000000004">
      <c r="A11" s="17" t="s">
        <v>64</v>
      </c>
      <c r="B11" s="107" t="s">
        <v>93</v>
      </c>
      <c r="C11" s="19" t="s">
        <v>20</v>
      </c>
      <c r="D11" s="18" t="s">
        <v>21</v>
      </c>
      <c r="E11" s="19" t="s">
        <v>21</v>
      </c>
      <c r="F11" s="107" t="s">
        <v>94</v>
      </c>
    </row>
    <row r="12" spans="1:6" ht="24.4" customHeight="1" x14ac:dyDescent="0.55000000000000004">
      <c r="A12" s="20" t="s">
        <v>65</v>
      </c>
      <c r="B12" s="108"/>
      <c r="C12" s="22" t="s">
        <v>23</v>
      </c>
      <c r="D12" s="21" t="s">
        <v>24</v>
      </c>
      <c r="E12" s="22" t="s">
        <v>95</v>
      </c>
      <c r="F12" s="108"/>
    </row>
    <row r="13" spans="1:6" ht="24.4" customHeight="1" x14ac:dyDescent="0.55000000000000004">
      <c r="A13" s="44"/>
      <c r="B13" s="45"/>
      <c r="C13" s="46"/>
      <c r="D13" s="47"/>
      <c r="E13" s="46"/>
      <c r="F13" s="46" t="s">
        <v>27</v>
      </c>
    </row>
    <row r="14" spans="1:6" ht="24.4" customHeight="1" x14ac:dyDescent="0.55000000000000004">
      <c r="A14" s="24"/>
      <c r="B14" s="24"/>
      <c r="C14" s="32"/>
      <c r="D14" s="33"/>
      <c r="E14" s="32"/>
      <c r="F14" s="32" t="s">
        <v>28</v>
      </c>
    </row>
    <row r="15" spans="1:6" ht="24.4" customHeight="1" x14ac:dyDescent="0.55000000000000004">
      <c r="A15" s="24"/>
      <c r="B15" s="24"/>
      <c r="C15" s="32"/>
      <c r="D15" s="33"/>
      <c r="E15" s="32"/>
      <c r="F15" s="32" t="s">
        <v>29</v>
      </c>
    </row>
    <row r="16" spans="1:6" ht="24.4" customHeight="1" x14ac:dyDescent="0.55000000000000004">
      <c r="A16" s="24"/>
      <c r="B16" s="24"/>
      <c r="C16" s="32"/>
      <c r="D16" s="33"/>
      <c r="E16" s="32"/>
      <c r="F16" s="32" t="s">
        <v>30</v>
      </c>
    </row>
    <row r="17" spans="1:6" ht="24.4" customHeight="1" x14ac:dyDescent="0.55000000000000004">
      <c r="A17" s="24"/>
      <c r="B17" s="24"/>
      <c r="C17" s="32"/>
      <c r="D17" s="33"/>
      <c r="E17" s="32"/>
      <c r="F17" s="32" t="s">
        <v>31</v>
      </c>
    </row>
    <row r="18" spans="1:6" ht="24.4" customHeight="1" x14ac:dyDescent="0.55000000000000004">
      <c r="A18" s="24"/>
      <c r="B18" s="24"/>
      <c r="C18" s="32"/>
      <c r="D18" s="33"/>
      <c r="E18" s="32"/>
      <c r="F18" s="48"/>
    </row>
    <row r="19" spans="1:6" ht="24.4" customHeight="1" x14ac:dyDescent="0.55000000000000004">
      <c r="A19" s="24"/>
      <c r="B19" s="24"/>
      <c r="C19" s="32"/>
      <c r="D19" s="33"/>
      <c r="E19" s="32"/>
      <c r="F19" s="48"/>
    </row>
    <row r="20" spans="1:6" ht="24.4" customHeight="1" x14ac:dyDescent="0.55000000000000004">
      <c r="A20" s="24"/>
      <c r="B20" s="24"/>
      <c r="C20" s="32"/>
      <c r="D20" s="33"/>
      <c r="E20" s="32"/>
      <c r="F20" s="34"/>
    </row>
    <row r="21" spans="1:6" ht="24.4" customHeight="1" x14ac:dyDescent="0.55000000000000004">
      <c r="A21" s="24"/>
      <c r="B21" s="24"/>
      <c r="C21" s="32"/>
      <c r="D21" s="33"/>
      <c r="E21" s="32"/>
      <c r="F21" s="34"/>
    </row>
    <row r="22" spans="1:6" ht="24.4" customHeight="1" x14ac:dyDescent="0.55000000000000004">
      <c r="A22" s="35"/>
      <c r="B22" s="36"/>
      <c r="C22" s="112" t="s">
        <v>25</v>
      </c>
      <c r="D22" s="113"/>
      <c r="E22" s="39"/>
      <c r="F22" s="39"/>
    </row>
    <row r="23" spans="1:6" ht="21" customHeight="1" x14ac:dyDescent="0.55000000000000004"/>
    <row r="24" spans="1:6" ht="21" customHeight="1" x14ac:dyDescent="0.55000000000000004">
      <c r="A24" s="40" t="s">
        <v>96</v>
      </c>
      <c r="B24" s="40"/>
      <c r="C24" s="5"/>
      <c r="E24" s="7" t="s">
        <v>97</v>
      </c>
    </row>
    <row r="25" spans="1:6" ht="21" customHeight="1" x14ac:dyDescent="0.55000000000000004">
      <c r="A25" s="40" t="s">
        <v>98</v>
      </c>
      <c r="B25" s="40"/>
      <c r="C25" s="5"/>
      <c r="E25" s="5"/>
    </row>
    <row r="26" spans="1:6" ht="21" customHeight="1" x14ac:dyDescent="0.55000000000000004">
      <c r="A26" s="5"/>
      <c r="B26" s="5"/>
      <c r="C26" s="5"/>
      <c r="D26" s="5"/>
      <c r="E26" s="5"/>
    </row>
    <row r="27" spans="1:6" ht="21" customHeight="1" x14ac:dyDescent="0.55000000000000004">
      <c r="A27" s="5"/>
      <c r="B27" s="5" t="s">
        <v>99</v>
      </c>
      <c r="C27" s="5"/>
      <c r="D27" s="5" t="s">
        <v>100</v>
      </c>
    </row>
    <row r="28" spans="1:6" ht="21" customHeight="1" x14ac:dyDescent="0.55000000000000004">
      <c r="A28" s="5" t="s">
        <v>101</v>
      </c>
      <c r="B28" s="5"/>
      <c r="D28" s="5" t="s">
        <v>37</v>
      </c>
      <c r="E28" s="5"/>
    </row>
    <row r="29" spans="1:6" ht="21" customHeight="1" x14ac:dyDescent="0.55000000000000004">
      <c r="A29" s="5" t="s">
        <v>102</v>
      </c>
      <c r="B29" s="5"/>
      <c r="D29" s="5" t="s">
        <v>103</v>
      </c>
      <c r="E29" s="5"/>
    </row>
    <row r="30" spans="1:6" ht="21" customHeight="1" x14ac:dyDescent="0.55000000000000004">
      <c r="A30" s="5" t="s">
        <v>104</v>
      </c>
      <c r="B30" s="5"/>
      <c r="D30" s="5" t="s">
        <v>105</v>
      </c>
      <c r="E30" s="5"/>
    </row>
    <row r="31" spans="1:6" ht="13.15" customHeight="1" x14ac:dyDescent="0.55000000000000004"/>
    <row r="32" spans="1:6" x14ac:dyDescent="0.55000000000000004">
      <c r="A32" s="49" t="s">
        <v>39</v>
      </c>
      <c r="B32" s="2"/>
    </row>
    <row r="33" spans="1:6" s="3" customFormat="1" ht="21" customHeight="1" x14ac:dyDescent="0.5">
      <c r="A33" s="114" t="s">
        <v>106</v>
      </c>
      <c r="B33" s="114"/>
      <c r="C33" s="114"/>
      <c r="D33" s="114"/>
      <c r="E33" s="114"/>
      <c r="F33" s="114"/>
    </row>
    <row r="34" spans="1:6" s="3" customFormat="1" ht="41.1" customHeight="1" x14ac:dyDescent="0.5">
      <c r="A34" s="115" t="s">
        <v>107</v>
      </c>
      <c r="B34" s="114"/>
      <c r="C34" s="114"/>
      <c r="D34" s="114"/>
      <c r="E34" s="114"/>
      <c r="F34" s="114"/>
    </row>
    <row r="35" spans="1:6" s="3" customFormat="1" ht="21" customHeight="1" x14ac:dyDescent="0.5">
      <c r="A35" s="114" t="s">
        <v>108</v>
      </c>
      <c r="B35" s="114"/>
      <c r="C35" s="114"/>
      <c r="D35" s="114"/>
      <c r="E35" s="114"/>
      <c r="F35" s="114"/>
    </row>
    <row r="36" spans="1:6" s="3" customFormat="1" ht="41.1" customHeight="1" x14ac:dyDescent="0.5">
      <c r="A36" s="115" t="s">
        <v>109</v>
      </c>
      <c r="B36" s="114"/>
      <c r="C36" s="114"/>
      <c r="D36" s="114"/>
      <c r="E36" s="114"/>
      <c r="F36" s="114"/>
    </row>
  </sheetData>
  <mergeCells count="13">
    <mergeCell ref="A36:F36"/>
    <mergeCell ref="B11:B12"/>
    <mergeCell ref="F11:F12"/>
    <mergeCell ref="A7:F7"/>
    <mergeCell ref="C22:D22"/>
    <mergeCell ref="A33:F33"/>
    <mergeCell ref="A34:F34"/>
    <mergeCell ref="A35:F35"/>
    <mergeCell ref="A2:F2"/>
    <mergeCell ref="A3:F3"/>
    <mergeCell ref="A4:F4"/>
    <mergeCell ref="A5:F5"/>
    <mergeCell ref="A6:F6"/>
  </mergeCells>
  <printOptions horizontalCentered="1"/>
  <pageMargins left="0.98425196850393704" right="0.59" top="0.98425196850393704" bottom="0.78740157480314998" header="0.511811023622047" footer="0.15748031496063"/>
  <pageSetup paperSize="9" scale="84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J35"/>
  <sheetViews>
    <sheetView topLeftCell="A19" zoomScaleSheetLayoutView="130" workbookViewId="0">
      <selection activeCell="E28" sqref="E28"/>
    </sheetView>
  </sheetViews>
  <sheetFormatPr defaultColWidth="9.140625" defaultRowHeight="24" x14ac:dyDescent="0.55000000000000004"/>
  <cols>
    <col min="1" max="1" width="5.7109375" style="4" customWidth="1"/>
    <col min="2" max="2" width="43.5703125" style="4" customWidth="1"/>
    <col min="3" max="3" width="7.7109375" style="4" customWidth="1"/>
    <col min="4" max="4" width="12" style="4" customWidth="1"/>
    <col min="5" max="5" width="13.5703125" style="4" customWidth="1"/>
    <col min="6" max="6" width="21.85546875" style="4" customWidth="1"/>
    <col min="7" max="7" width="25" style="4" customWidth="1"/>
    <col min="8" max="16384" width="9.140625" style="4"/>
  </cols>
  <sheetData>
    <row r="1" spans="1:10" ht="35.1" customHeight="1" x14ac:dyDescent="0.55000000000000004">
      <c r="A1" s="5"/>
      <c r="B1" s="5"/>
      <c r="C1" s="116" t="s">
        <v>44</v>
      </c>
      <c r="D1" s="116"/>
      <c r="F1" s="6" t="s">
        <v>85</v>
      </c>
    </row>
    <row r="2" spans="1:10" ht="24.4" customHeight="1" x14ac:dyDescent="0.55000000000000004">
      <c r="A2" s="110" t="s">
        <v>86</v>
      </c>
      <c r="B2" s="110"/>
      <c r="C2" s="110"/>
      <c r="D2" s="110"/>
      <c r="E2" s="110"/>
      <c r="F2" s="110"/>
    </row>
    <row r="3" spans="1:10" ht="24.4" customHeight="1" x14ac:dyDescent="0.55000000000000004">
      <c r="A3" s="110" t="s">
        <v>87</v>
      </c>
      <c r="B3" s="110"/>
      <c r="C3" s="110"/>
      <c r="D3" s="110"/>
      <c r="E3" s="110"/>
      <c r="F3" s="110"/>
    </row>
    <row r="4" spans="1:10" ht="9.9499999999999993" customHeight="1" x14ac:dyDescent="0.55000000000000004">
      <c r="A4" s="7"/>
      <c r="B4" s="7"/>
      <c r="C4" s="7"/>
      <c r="D4" s="7"/>
      <c r="E4" s="7"/>
      <c r="F4" s="7"/>
    </row>
    <row r="5" spans="1:10" s="1" customFormat="1" ht="9.9499999999999993" customHeight="1" x14ac:dyDescent="0.5">
      <c r="A5" s="8"/>
      <c r="B5" s="8"/>
      <c r="C5" s="8"/>
      <c r="D5" s="8"/>
      <c r="E5" s="8"/>
      <c r="F5" s="8"/>
    </row>
    <row r="6" spans="1:10" s="1" customFormat="1" ht="21" customHeight="1" x14ac:dyDescent="0.5">
      <c r="A6" s="111" t="s">
        <v>110</v>
      </c>
      <c r="B6" s="111"/>
      <c r="C6" s="111"/>
      <c r="D6" s="111"/>
      <c r="E6" s="111"/>
      <c r="F6" s="111"/>
      <c r="G6" s="10"/>
      <c r="H6" s="10"/>
      <c r="I6" s="10"/>
      <c r="J6" s="41"/>
    </row>
    <row r="7" spans="1:10" ht="21" customHeight="1" x14ac:dyDescent="0.55000000000000004">
      <c r="A7" s="117" t="s">
        <v>111</v>
      </c>
      <c r="B7" s="117"/>
      <c r="C7" s="117"/>
      <c r="D7" s="117"/>
      <c r="E7" s="117"/>
      <c r="F7" s="117"/>
      <c r="G7" s="12"/>
      <c r="H7" s="12"/>
      <c r="I7" s="12"/>
      <c r="J7" s="42"/>
    </row>
    <row r="8" spans="1:10" ht="21" customHeight="1" x14ac:dyDescent="0.55000000000000004">
      <c r="A8" s="117" t="s">
        <v>112</v>
      </c>
      <c r="B8" s="117"/>
      <c r="C8" s="117"/>
      <c r="D8" s="117"/>
      <c r="E8" s="117"/>
      <c r="F8" s="117"/>
      <c r="G8" s="12"/>
      <c r="H8" s="12"/>
      <c r="I8" s="12"/>
    </row>
    <row r="9" spans="1:10" ht="21" customHeight="1" x14ac:dyDescent="0.55000000000000004">
      <c r="A9" s="117" t="s">
        <v>113</v>
      </c>
      <c r="B9" s="117"/>
      <c r="C9" s="117"/>
      <c r="D9" s="117"/>
      <c r="E9" s="117"/>
      <c r="F9" s="117"/>
      <c r="G9" s="12"/>
      <c r="H9" s="12"/>
      <c r="I9" s="12"/>
    </row>
    <row r="10" spans="1:10" ht="21" customHeight="1" x14ac:dyDescent="0.55000000000000004">
      <c r="A10" s="13" t="s">
        <v>114</v>
      </c>
      <c r="B10" s="11"/>
      <c r="C10" s="11"/>
      <c r="D10" s="11"/>
      <c r="E10" s="11"/>
      <c r="F10" s="11"/>
      <c r="G10" s="12"/>
      <c r="H10" s="12"/>
      <c r="I10" s="12"/>
    </row>
    <row r="11" spans="1:10" ht="21" customHeight="1" x14ac:dyDescent="0.55000000000000004">
      <c r="A11" s="14"/>
      <c r="B11" s="14"/>
      <c r="C11" s="14"/>
      <c r="D11" s="14"/>
      <c r="E11" s="14"/>
      <c r="F11" s="14"/>
    </row>
    <row r="12" spans="1:10" ht="24.4" customHeight="1" x14ac:dyDescent="0.55000000000000004">
      <c r="A12" s="15" t="s">
        <v>4</v>
      </c>
      <c r="B12" s="15" t="s">
        <v>5</v>
      </c>
      <c r="C12" s="15" t="s">
        <v>6</v>
      </c>
      <c r="D12" s="15" t="s">
        <v>7</v>
      </c>
      <c r="E12" s="15" t="s">
        <v>8</v>
      </c>
      <c r="F12" s="16" t="s">
        <v>9</v>
      </c>
    </row>
    <row r="13" spans="1:10" ht="24.4" customHeight="1" x14ac:dyDescent="0.55000000000000004">
      <c r="A13" s="17" t="s">
        <v>64</v>
      </c>
      <c r="B13" s="107" t="s">
        <v>93</v>
      </c>
      <c r="C13" s="19" t="s">
        <v>20</v>
      </c>
      <c r="D13" s="18" t="s">
        <v>21</v>
      </c>
      <c r="E13" s="19" t="s">
        <v>21</v>
      </c>
      <c r="F13" s="107" t="s">
        <v>94</v>
      </c>
    </row>
    <row r="14" spans="1:10" ht="24.4" customHeight="1" x14ac:dyDescent="0.55000000000000004">
      <c r="A14" s="20" t="s">
        <v>65</v>
      </c>
      <c r="B14" s="108"/>
      <c r="C14" s="22" t="s">
        <v>23</v>
      </c>
      <c r="D14" s="21" t="s">
        <v>24</v>
      </c>
      <c r="E14" s="22" t="s">
        <v>95</v>
      </c>
      <c r="F14" s="108"/>
    </row>
    <row r="15" spans="1:10" ht="24.4" customHeight="1" x14ac:dyDescent="0.55000000000000004">
      <c r="A15" s="23">
        <v>1</v>
      </c>
      <c r="B15" s="24" t="s">
        <v>115</v>
      </c>
      <c r="C15" s="25">
        <v>2</v>
      </c>
      <c r="D15" s="26">
        <v>18500</v>
      </c>
      <c r="E15" s="26">
        <f>C15*D15</f>
        <v>37000</v>
      </c>
      <c r="F15" s="27" t="s">
        <v>116</v>
      </c>
    </row>
    <row r="16" spans="1:10" ht="24.4" customHeight="1" x14ac:dyDescent="0.55000000000000004">
      <c r="A16" s="23">
        <v>2</v>
      </c>
      <c r="B16" s="24" t="s">
        <v>117</v>
      </c>
      <c r="C16" s="25">
        <v>1</v>
      </c>
      <c r="D16" s="28">
        <v>19100</v>
      </c>
      <c r="E16" s="26">
        <f>C16*D16</f>
        <v>19100</v>
      </c>
      <c r="F16" s="29" t="s">
        <v>116</v>
      </c>
    </row>
    <row r="17" spans="1:6" ht="24.4" customHeight="1" x14ac:dyDescent="0.55000000000000004">
      <c r="A17" s="30">
        <v>3</v>
      </c>
      <c r="B17" s="24" t="s">
        <v>118</v>
      </c>
      <c r="C17" s="25">
        <v>2</v>
      </c>
      <c r="D17" s="28">
        <v>15000</v>
      </c>
      <c r="E17" s="26">
        <f>C17*D17</f>
        <v>30000</v>
      </c>
      <c r="F17" s="29" t="s">
        <v>119</v>
      </c>
    </row>
    <row r="18" spans="1:6" ht="24.4" customHeight="1" x14ac:dyDescent="0.55000000000000004">
      <c r="A18" s="30">
        <v>4</v>
      </c>
      <c r="B18" s="24" t="s">
        <v>120</v>
      </c>
      <c r="C18" s="25">
        <v>1</v>
      </c>
      <c r="D18" s="28">
        <v>20000</v>
      </c>
      <c r="E18" s="26">
        <f>C18*D18</f>
        <v>20000</v>
      </c>
      <c r="F18" s="27" t="s">
        <v>119</v>
      </c>
    </row>
    <row r="19" spans="1:6" ht="24.4" customHeight="1" x14ac:dyDescent="0.55000000000000004">
      <c r="A19" s="30">
        <v>5</v>
      </c>
      <c r="B19" s="24" t="s">
        <v>121</v>
      </c>
      <c r="C19" s="25">
        <v>1</v>
      </c>
      <c r="D19" s="28">
        <v>13400</v>
      </c>
      <c r="E19" s="26">
        <f>C19*D19</f>
        <v>13400</v>
      </c>
      <c r="F19" s="27" t="s">
        <v>116</v>
      </c>
    </row>
    <row r="20" spans="1:6" ht="24.4" customHeight="1" x14ac:dyDescent="0.55000000000000004">
      <c r="A20" s="24"/>
      <c r="B20" s="31"/>
      <c r="C20" s="32"/>
      <c r="D20" s="33"/>
      <c r="E20" s="26"/>
      <c r="F20" s="34"/>
    </row>
    <row r="21" spans="1:6" ht="24.4" customHeight="1" x14ac:dyDescent="0.55000000000000004">
      <c r="A21" s="24"/>
      <c r="B21" s="24"/>
      <c r="C21" s="32"/>
      <c r="D21" s="33"/>
      <c r="E21" s="26"/>
      <c r="F21" s="34"/>
    </row>
    <row r="22" spans="1:6" ht="24.4" customHeight="1" x14ac:dyDescent="0.55000000000000004">
      <c r="A22" s="35"/>
      <c r="B22" s="36"/>
      <c r="C22" s="112" t="s">
        <v>25</v>
      </c>
      <c r="D22" s="113"/>
      <c r="E22" s="38">
        <f>SUM(E15:E21)</f>
        <v>119500</v>
      </c>
      <c r="F22" s="39"/>
    </row>
    <row r="23" spans="1:6" ht="16.899999999999999" customHeight="1" x14ac:dyDescent="0.55000000000000004"/>
    <row r="24" spans="1:6" ht="21" customHeight="1" x14ac:dyDescent="0.55000000000000004">
      <c r="A24" s="5" t="s">
        <v>122</v>
      </c>
      <c r="B24" s="5"/>
      <c r="C24" s="5"/>
      <c r="E24" s="11" t="s">
        <v>33</v>
      </c>
    </row>
    <row r="25" spans="1:6" ht="27.75" customHeight="1" x14ac:dyDescent="0.55000000000000004">
      <c r="A25" s="5"/>
      <c r="B25" s="5"/>
      <c r="C25" s="5"/>
      <c r="D25" s="5"/>
      <c r="E25" s="5"/>
    </row>
    <row r="26" spans="1:6" ht="21" customHeight="1" x14ac:dyDescent="0.55000000000000004">
      <c r="A26" s="110" t="s">
        <v>80</v>
      </c>
      <c r="B26" s="110"/>
      <c r="C26" s="5"/>
      <c r="E26" s="11" t="s">
        <v>56</v>
      </c>
    </row>
    <row r="27" spans="1:6" ht="21" customHeight="1" x14ac:dyDescent="0.55000000000000004">
      <c r="A27" s="110" t="s">
        <v>82</v>
      </c>
      <c r="B27" s="110"/>
      <c r="C27" s="5"/>
      <c r="D27" s="40"/>
      <c r="E27" s="7" t="s">
        <v>83</v>
      </c>
    </row>
    <row r="28" spans="1:6" ht="21" customHeight="1" x14ac:dyDescent="0.55000000000000004">
      <c r="A28" s="110" t="s">
        <v>123</v>
      </c>
      <c r="B28" s="110"/>
      <c r="C28" s="5"/>
      <c r="D28" s="40"/>
      <c r="E28" s="5" t="s">
        <v>58</v>
      </c>
    </row>
    <row r="29" spans="1:6" ht="21" customHeight="1" x14ac:dyDescent="0.55000000000000004">
      <c r="A29" s="110" t="s">
        <v>59</v>
      </c>
      <c r="B29" s="110"/>
      <c r="C29" s="5"/>
      <c r="D29" s="40"/>
      <c r="E29" s="7" t="s">
        <v>59</v>
      </c>
    </row>
    <row r="30" spans="1:6" ht="11.25" customHeight="1" x14ac:dyDescent="0.55000000000000004"/>
    <row r="31" spans="1:6" s="2" customFormat="1" ht="21" customHeight="1" x14ac:dyDescent="0.5">
      <c r="A31" s="2" t="s">
        <v>39</v>
      </c>
    </row>
    <row r="32" spans="1:6" s="3" customFormat="1" ht="21" customHeight="1" x14ac:dyDescent="0.5">
      <c r="A32" s="114" t="s">
        <v>106</v>
      </c>
      <c r="B32" s="114"/>
      <c r="C32" s="114"/>
      <c r="D32" s="114"/>
      <c r="E32" s="114"/>
      <c r="F32" s="114"/>
    </row>
    <row r="33" spans="1:6" s="3" customFormat="1" ht="21.75" x14ac:dyDescent="0.5">
      <c r="A33" s="115" t="s">
        <v>124</v>
      </c>
      <c r="B33" s="114"/>
      <c r="C33" s="114"/>
      <c r="D33" s="114"/>
      <c r="E33" s="114"/>
      <c r="F33" s="114"/>
    </row>
    <row r="34" spans="1:6" s="3" customFormat="1" ht="21" customHeight="1" x14ac:dyDescent="0.5">
      <c r="A34" s="114" t="s">
        <v>108</v>
      </c>
      <c r="B34" s="114"/>
      <c r="C34" s="114"/>
      <c r="D34" s="114"/>
      <c r="E34" s="114"/>
      <c r="F34" s="114"/>
    </row>
    <row r="35" spans="1:6" s="3" customFormat="1" ht="41.1" customHeight="1" x14ac:dyDescent="0.5">
      <c r="A35" s="115" t="s">
        <v>125</v>
      </c>
      <c r="B35" s="115"/>
      <c r="C35" s="115"/>
      <c r="D35" s="115"/>
      <c r="E35" s="115"/>
      <c r="F35" s="115"/>
    </row>
  </sheetData>
  <mergeCells count="18">
    <mergeCell ref="A35:F35"/>
    <mergeCell ref="B13:B14"/>
    <mergeCell ref="F13:F14"/>
    <mergeCell ref="A28:B28"/>
    <mergeCell ref="A29:B29"/>
    <mergeCell ref="A32:F32"/>
    <mergeCell ref="A33:F33"/>
    <mergeCell ref="A34:F34"/>
    <mergeCell ref="A8:F8"/>
    <mergeCell ref="A9:F9"/>
    <mergeCell ref="C22:D22"/>
    <mergeCell ref="A26:B26"/>
    <mergeCell ref="A27:B27"/>
    <mergeCell ref="C1:D1"/>
    <mergeCell ref="A2:F2"/>
    <mergeCell ref="A3:F3"/>
    <mergeCell ref="A6:F6"/>
    <mergeCell ref="A7:F7"/>
  </mergeCells>
  <printOptions horizontalCentered="1"/>
  <pageMargins left="0.78740157480314998" right="0.511811023622047" top="0.98425196850393704" bottom="0.78740157480314998" header="0.511811023622047" footer="0.15748031496063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แบบ 3-1</vt:lpstr>
      <vt:lpstr>ตัวอย่าง แบบ 3-1</vt:lpstr>
      <vt:lpstr>แบบ 3-2</vt:lpstr>
      <vt:lpstr>ตัวอย่าง แบบ 3-2</vt:lpstr>
      <vt:lpstr>แบบ 3-3</vt:lpstr>
      <vt:lpstr>ตัวอย่าง แบบ 3-3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Teerayut</cp:lastModifiedBy>
  <cp:lastPrinted>2023-10-31T11:06:00Z</cp:lastPrinted>
  <dcterms:created xsi:type="dcterms:W3CDTF">2008-10-24T06:51:00Z</dcterms:created>
  <dcterms:modified xsi:type="dcterms:W3CDTF">2023-12-03T01:52:40Z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D32F62D878EA41608281B420B56DAE44_13</vt:lpwstr>
  </property>
  <property fmtid="{D5CDD505-2E9C-101B-9397-08002B2CF9AE}" pid="3" name="KSOProductBuildVer">
    <vt:lpwstr>1054-12.2.0.13306</vt:lpwstr>
  </property>
</Properties>
</file>